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furusato\Desktop\"/>
    </mc:Choice>
  </mc:AlternateContent>
  <xr:revisionPtr revIDLastSave="0" documentId="13_ncr:1_{8CA1666F-BB5E-4104-891E-A1FCDB6069F8}" xr6:coauthVersionLast="47" xr6:coauthVersionMax="47" xr10:uidLastSave="{00000000-0000-0000-0000-000000000000}"/>
  <bookViews>
    <workbookView xWindow="20370" yWindow="-120" windowWidth="29040" windowHeight="15720" xr2:uid="{00000000-000D-0000-FFFF-FFFF00000000}"/>
  </bookViews>
  <sheets>
    <sheet name="入稿シート" sheetId="2" r:id="rId1"/>
    <sheet name="入稿シート記入例" sheetId="9" r:id="rId2"/>
    <sheet name="項目" sheetId="5" state="hidden" r:id="rId3"/>
  </sheets>
  <externalReferences>
    <externalReference r:id="rId4"/>
  </externalReferences>
  <definedNames>
    <definedName name="・期間限定●月●日から●月●日まで">[1]項目!$A$41:$A$42</definedName>
    <definedName name="・通年可能">項目!$A$43</definedName>
    <definedName name="_xlnm.Print_Area" localSheetId="1">入稿シート記入例!$A$1:$AZ$39</definedName>
  </definedNames>
  <calcPr calcId="191029"/>
</workbook>
</file>

<file path=xl/calcChain.xml><?xml version="1.0" encoding="utf-8"?>
<calcChain xmlns="http://schemas.openxmlformats.org/spreadsheetml/2006/main">
  <c r="U7" i="9" l="1"/>
  <c r="T7" i="9"/>
  <c r="S7" i="9"/>
  <c r="R7" i="9"/>
  <c r="Q7" i="9"/>
  <c r="P7" i="9"/>
  <c r="O7" i="9"/>
  <c r="U5" i="9"/>
  <c r="T5" i="9"/>
  <c r="S5" i="9"/>
  <c r="R5" i="9"/>
  <c r="Q5" i="9"/>
  <c r="P5" i="9"/>
  <c r="O5" i="9"/>
  <c r="O97" i="2"/>
  <c r="O90" i="2"/>
  <c r="O62" i="2"/>
  <c r="O55" i="2"/>
  <c r="O7" i="2"/>
  <c r="U13" i="2"/>
  <c r="T13" i="2"/>
  <c r="S13" i="2"/>
  <c r="R13" i="2"/>
  <c r="Q13" i="2"/>
  <c r="P13" i="2"/>
  <c r="O13" i="2"/>
  <c r="U111" i="2"/>
  <c r="T111" i="2"/>
  <c r="S111" i="2"/>
  <c r="R111" i="2"/>
  <c r="Q111" i="2"/>
  <c r="P111" i="2"/>
  <c r="O111" i="2"/>
  <c r="U104" i="2"/>
  <c r="T104" i="2"/>
  <c r="S104" i="2"/>
  <c r="R104" i="2"/>
  <c r="Q104" i="2"/>
  <c r="P104" i="2"/>
  <c r="O104" i="2"/>
  <c r="U97" i="2"/>
  <c r="T97" i="2"/>
  <c r="S97" i="2"/>
  <c r="R97" i="2"/>
  <c r="Q97" i="2"/>
  <c r="P97" i="2"/>
  <c r="U90" i="2"/>
  <c r="T90" i="2"/>
  <c r="S90" i="2"/>
  <c r="R90" i="2"/>
  <c r="Q90" i="2"/>
  <c r="P90" i="2"/>
  <c r="U83" i="2"/>
  <c r="T83" i="2"/>
  <c r="S83" i="2"/>
  <c r="R83" i="2"/>
  <c r="Q83" i="2"/>
  <c r="P83" i="2"/>
  <c r="O83" i="2"/>
  <c r="U76" i="2"/>
  <c r="T76" i="2"/>
  <c r="S76" i="2"/>
  <c r="R76" i="2"/>
  <c r="Q76" i="2"/>
  <c r="P76" i="2"/>
  <c r="O76" i="2"/>
  <c r="U69" i="2"/>
  <c r="T69" i="2"/>
  <c r="S69" i="2"/>
  <c r="R69" i="2"/>
  <c r="Q69" i="2"/>
  <c r="P69" i="2"/>
  <c r="O69" i="2"/>
  <c r="U62" i="2"/>
  <c r="T62" i="2"/>
  <c r="S62" i="2"/>
  <c r="R62" i="2"/>
  <c r="Q62" i="2"/>
  <c r="P62" i="2"/>
  <c r="U55" i="2"/>
  <c r="T55" i="2"/>
  <c r="S55" i="2"/>
  <c r="R55" i="2"/>
  <c r="Q55" i="2"/>
  <c r="P55" i="2"/>
  <c r="U48" i="2"/>
  <c r="T48" i="2"/>
  <c r="S48" i="2"/>
  <c r="R48" i="2"/>
  <c r="Q48" i="2"/>
  <c r="P48" i="2"/>
  <c r="O48" i="2"/>
  <c r="U41" i="2"/>
  <c r="T41" i="2"/>
  <c r="S41" i="2"/>
  <c r="R41" i="2"/>
  <c r="Q41" i="2"/>
  <c r="P41" i="2"/>
  <c r="O41" i="2"/>
  <c r="U34" i="2"/>
  <c r="T34" i="2"/>
  <c r="S34" i="2"/>
  <c r="R34" i="2"/>
  <c r="Q34" i="2"/>
  <c r="P34" i="2"/>
  <c r="O34" i="2"/>
  <c r="U27" i="2"/>
  <c r="T27" i="2"/>
  <c r="S27" i="2"/>
  <c r="R27" i="2"/>
  <c r="Q27" i="2"/>
  <c r="P27" i="2"/>
  <c r="O27" i="2"/>
  <c r="U20" i="2"/>
  <c r="T20" i="2"/>
  <c r="S20" i="2"/>
  <c r="R20" i="2"/>
  <c r="Q20" i="2"/>
  <c r="P20" i="2"/>
  <c r="O20" i="2"/>
  <c r="U7" i="2" l="1"/>
  <c r="T7" i="2"/>
  <c r="S7" i="2"/>
  <c r="R7" i="2"/>
  <c r="Q7" i="2"/>
  <c r="P7" i="2"/>
  <c r="U5" i="2"/>
  <c r="T5" i="2"/>
  <c r="S5" i="2"/>
  <c r="R5" i="2"/>
  <c r="Q5" i="2"/>
  <c r="P5" i="2"/>
  <c r="O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00000000-0006-0000-0400-000002000000}">
      <text>
        <r>
          <rPr>
            <sz val="11"/>
            <color theme="1"/>
            <rFont val="Calibri"/>
            <family val="2"/>
            <scheme val="minor"/>
          </rPr>
          <t>楽天の基準によると、必要
	-monmiya</t>
        </r>
      </text>
    </comment>
    <comment ref="C3" authorId="0" shapeId="0" xr:uid="{00000000-0006-0000-0400-000001000000}">
      <text>
        <r>
          <rPr>
            <sz val="11"/>
            <color theme="1"/>
            <rFont val="Calibri"/>
            <family val="2"/>
            <scheme val="minor"/>
          </rPr>
          <t>未検査米の場合の記載はここに書けばOK
	-monmiya</t>
        </r>
      </text>
    </comment>
  </commentList>
</comments>
</file>

<file path=xl/sharedStrings.xml><?xml version="1.0" encoding="utf-8"?>
<sst xmlns="http://schemas.openxmlformats.org/spreadsheetml/2006/main" count="1886" uniqueCount="269">
  <si>
    <t>事業者名</t>
  </si>
  <si>
    <t>事業者ID</t>
  </si>
  <si>
    <t>記入不要</t>
  </si>
  <si>
    <t>No.</t>
  </si>
  <si>
    <t>商品番号</t>
  </si>
  <si>
    <t>返礼品名(全角100文字程度)</t>
  </si>
  <si>
    <t>内容量</t>
  </si>
  <si>
    <t>産地名</t>
  </si>
  <si>
    <t>養殖・解凍</t>
  </si>
  <si>
    <t>賞味期限</t>
  </si>
  <si>
    <t>保存方法</t>
  </si>
  <si>
    <t>送料種別</t>
  </si>
  <si>
    <t>（記入例）</t>
  </si>
  <si>
    <t>こだわりの●●●を収穫後すぐにお届けします！</t>
  </si>
  <si>
    <t>●●町で作られた伝統の味！厳選された材料をつかったこだわりの品です。▲▲にこだわり、ひとつひとつ手作りしています。濃厚な味と香り高い風味を、ぜひお楽しみください。</t>
  </si>
  <si>
    <t>5.魚介類（丸ごと、未加工）</t>
  </si>
  <si>
    <t>・●●県●●町</t>
  </si>
  <si>
    <t>○○株式会社</t>
  </si>
  <si>
    <t>日本全国可能</t>
  </si>
  <si>
    <t>不可</t>
  </si>
  <si>
    <t>原材料名</t>
  </si>
  <si>
    <t>8.加工食品</t>
  </si>
  <si>
    <t>※こちらをクリックし、プルダウンより、商品ジャンルをご選択ください</t>
  </si>
  <si>
    <t xml:space="preserve">■事業者様情報 </t>
  </si>
  <si>
    <t xml:space="preserve">■入稿シート　（商品カテゴリを選択すると記入項目が切り替わります。別シートの記入例を参考に、記入してください。） </t>
  </si>
  <si>
    <t>返礼品名
※全角100文字程度</t>
  </si>
  <si>
    <t>伝票印字返礼品名
※全角25文字以内</t>
  </si>
  <si>
    <t>自治体様記入</t>
  </si>
  <si>
    <t>事業者様記入</t>
  </si>
  <si>
    <t>キャッチコピー(任意)
※全角87文字以内</t>
  </si>
  <si>
    <t>返礼品説明
※全角300字程度</t>
  </si>
  <si>
    <t>サムネイル指定
※画像ファイル名を記載</t>
  </si>
  <si>
    <t>ふるさと納税の返礼品と認められる理由</t>
  </si>
  <si>
    <t>商品カテゴリ
※選択</t>
  </si>
  <si>
    <t>特定原材料(アレルギー物質)
※該当するものに全て○を入れてください。</t>
  </si>
  <si>
    <t>サイズ・カラーなどの
選択肢がある場合</t>
  </si>
  <si>
    <t>その他事項(任意)
※ページに掲載したい内容</t>
  </si>
  <si>
    <t>製造者名/住所</t>
  </si>
  <si>
    <t>製造/加工の内容
※製造・加工の工程を
箇条書きで記載</t>
  </si>
  <si>
    <t>提供元名
※事業者様名</t>
  </si>
  <si>
    <t>集荷先名
※集荷先の登録がある場合</t>
  </si>
  <si>
    <t>配送温度帯
※選択</t>
  </si>
  <si>
    <t>配送サイズ
※選択</t>
  </si>
  <si>
    <t>個口数
※選択</t>
  </si>
  <si>
    <t>離島への配送
※選択</t>
  </si>
  <si>
    <t>着日指定
※選択</t>
  </si>
  <si>
    <r>
      <rPr>
        <b/>
        <sz val="12"/>
        <color theme="1"/>
        <rFont val="Meiryo"/>
        <family val="3"/>
        <charset val="128"/>
      </rPr>
      <t xml:space="preserve">在庫数
</t>
    </r>
    <r>
      <rPr>
        <b/>
        <sz val="11"/>
        <color theme="1"/>
        <rFont val="Arial"/>
        <family val="2"/>
      </rPr>
      <t>※カラー・サイズなど選択肢がある場合、選択肢ごとの数量を入力</t>
    </r>
  </si>
  <si>
    <t>申込期間
※季節限定商品の場合、
申込可能な期間を入力</t>
  </si>
  <si>
    <t>発送期間
※季節限定商品の場合、
発送可能な期間を入力</t>
  </si>
  <si>
    <t>納期
※「お申込みから14日以内」が最短</t>
  </si>
  <si>
    <t>【定期便】</t>
  </si>
  <si>
    <t>寄附金額
※半角数字のみ</t>
  </si>
  <si>
    <t>商品価格（税込）
※半角数字のみ</t>
  </si>
  <si>
    <t>税率</t>
  </si>
  <si>
    <t>納期
※初回発送のタイミング</t>
  </si>
  <si>
    <t>発送のスパン</t>
  </si>
  <si>
    <t>こだわりのジューシー干物3枚セット（アジ、サバ、ホッケ）</t>
  </si>
  <si>
    <t>こだわりのジューシー干物3枚セット</t>
  </si>
  <si>
    <t>8％</t>
  </si>
  <si>
    <t>商品価格に送料を含まない（送料別）</t>
  </si>
  <si>
    <r>
      <rPr>
        <sz val="12"/>
        <color rgb="FFFF0000"/>
        <rFont val="Meiryo"/>
        <family val="3"/>
        <charset val="128"/>
      </rPr>
      <t xml:space="preserve">img-001.jpg
</t>
    </r>
    <r>
      <rPr>
        <sz val="12"/>
        <color rgb="FF0070C0"/>
        <rFont val="Arial"/>
        <family val="2"/>
      </rPr>
      <t>※写真は貼り付けず
　画像名を記入</t>
    </r>
  </si>
  <si>
    <t>②自治体内に立地する製造所や店舗で製造・加工されている</t>
  </si>
  <si>
    <t>18.その他商品</t>
  </si>
  <si>
    <t>卵</t>
  </si>
  <si>
    <t>×</t>
  </si>
  <si>
    <t>乳</t>
  </si>
  <si>
    <t>小麦</t>
  </si>
  <si>
    <t>そば</t>
  </si>
  <si>
    <t>落花生</t>
  </si>
  <si>
    <t>えび</t>
  </si>
  <si>
    <t>（サイズ3種×カラー３種）
10cm,20cm,30cm×
ブラック,ホワイト,レッド</t>
  </si>
  <si>
    <t>○○株式会社
○○県〇〇市○○1-2-3</t>
  </si>
  <si>
    <t>・内臓除去～漬け込み</t>
  </si>
  <si>
    <t>通常</t>
  </si>
  <si>
    <t>60サイズ</t>
  </si>
  <si>
    <t>1個口</t>
  </si>
  <si>
    <t>・100
・レッド10、ブルー15</t>
  </si>
  <si>
    <t>通年可能</t>
  </si>
  <si>
    <t>入金完了の翌月に初回発送</t>
  </si>
  <si>
    <t>１か月に１回</t>
  </si>
  <si>
    <t>かに</t>
  </si>
  <si>
    <t>鮭</t>
  </si>
  <si>
    <t>さば</t>
  </si>
  <si>
    <t>あわび</t>
  </si>
  <si>
    <t>いくら</t>
  </si>
  <si>
    <t>牛肉</t>
  </si>
  <si>
    <t>豚肉</t>
  </si>
  <si>
    <t>鶏肉</t>
  </si>
  <si>
    <t>ｾﾞﾗﾁﾝ</t>
  </si>
  <si>
    <t>ｱｰﾓﾝﾄﾞ</t>
  </si>
  <si>
    <t>ｶｼｭｰﾅｯﾂ</t>
  </si>
  <si>
    <t>くるみ</t>
  </si>
  <si>
    <t>大豆</t>
  </si>
  <si>
    <t>ごま</t>
  </si>
  <si>
    <t>いか</t>
  </si>
  <si>
    <t>まつたけ</t>
  </si>
  <si>
    <t>やまいも</t>
  </si>
  <si>
    <t>ｵﾚﾝｼﾞ</t>
  </si>
  <si>
    <t>ｷｳｲﾌﾙｰﾂ</t>
  </si>
  <si>
    <t>ﾊﾞﾅﾅ</t>
  </si>
  <si>
    <t>もも</t>
  </si>
  <si>
    <t>りんご</t>
  </si>
  <si>
    <t>1.農産物</t>
  </si>
  <si>
    <t>〇日以内に発送</t>
  </si>
  <si>
    <t>2.米、雑穀</t>
  </si>
  <si>
    <t>品種</t>
  </si>
  <si>
    <t>産年</t>
  </si>
  <si>
    <t>使用割合</t>
  </si>
  <si>
    <t>精米年月日</t>
  </si>
  <si>
    <t>3.精肉</t>
  </si>
  <si>
    <t>消費期限</t>
  </si>
  <si>
    <t>4.卵</t>
  </si>
  <si>
    <t>選別包装者</t>
  </si>
  <si>
    <t>使用方法</t>
  </si>
  <si>
    <t>6.魚介類（切り身、ポーション）</t>
  </si>
  <si>
    <t>7.生牡蠣</t>
  </si>
  <si>
    <t>採取海域</t>
  </si>
  <si>
    <t>9.水・ソフトドリンク</t>
  </si>
  <si>
    <t>10.アルコール類</t>
  </si>
  <si>
    <t>内容</t>
  </si>
  <si>
    <t>原材料</t>
  </si>
  <si>
    <t>注意事項</t>
  </si>
  <si>
    <t>11.日用品雑貨・キッチン用品</t>
  </si>
  <si>
    <t>素材</t>
  </si>
  <si>
    <t>サイズ</t>
  </si>
  <si>
    <t>12.電化製品</t>
  </si>
  <si>
    <t>メーカー名</t>
  </si>
  <si>
    <t>型番</t>
  </si>
  <si>
    <t>カラー</t>
  </si>
  <si>
    <t>スペック</t>
  </si>
  <si>
    <t>13.アクセサリー</t>
  </si>
  <si>
    <t>材質</t>
  </si>
  <si>
    <t>14.インテリア用品・寝具</t>
  </si>
  <si>
    <t>15.花</t>
  </si>
  <si>
    <t>16.チケット・ツアー・体験サービス</t>
  </si>
  <si>
    <t>備考</t>
  </si>
  <si>
    <t>17.健康食品</t>
  </si>
  <si>
    <t>成分</t>
  </si>
  <si>
    <t>広告文責（電話番号も記載）</t>
  </si>
  <si>
    <t>メーカー名又は販売業者名</t>
  </si>
  <si>
    <t>区分</t>
  </si>
  <si>
    <t>製造国</t>
  </si>
  <si>
    <t>・●●りんご（2S～L）2ｋｇ
・旬野菜、果物など5～8品</t>
  </si>
  <si>
    <t>・冷蔵庫で保存</t>
  </si>
  <si>
    <t>・●●県●●町
※複数ある場合は全て記載</t>
  </si>
  <si>
    <t>あきたこまち、コシヒカリ
※未検査米で、品種が不明の場合はその旨を記載</t>
  </si>
  <si>
    <t>・●年</t>
  </si>
  <si>
    <t>・単一原料米
・未検査米1割</t>
  </si>
  <si>
    <t>・精米2ｋｇ
・あきたこまち(精米2ｋｇ)
　コシヒカリ(精米2ｋｇ)</t>
  </si>
  <si>
    <t>・別途商品ラベルに記載
・注文を受けてから精米</t>
  </si>
  <si>
    <t>・500ｇ
・鶏肉500ｇ、豚肉600ｇ</t>
  </si>
  <si>
    <t>・別途商品ラベルに記載
・●年●月●日</t>
  </si>
  <si>
    <t>・1℃以下で保存
・要冷凍（-18℃以下）</t>
  </si>
  <si>
    <t>・30個</t>
  </si>
  <si>
    <t>・●●株式会社</t>
  </si>
  <si>
    <t>・別途商品ラベルに記載
・冷蔵で●週間</t>
  </si>
  <si>
    <t>・冷蔵庫（10℃以下）で保存</t>
  </si>
  <si>
    <t>・生食の場合は、賞味期限内に使用し、経過後は十分加熱調理してください。</t>
  </si>
  <si>
    <t>・北海ウニ10個
・ボイルタラバガニ1ｋｇ</t>
  </si>
  <si>
    <t>・天然
・養殖　など</t>
  </si>
  <si>
    <t>・冷蔵庫（10℃以下）で保存
・要冷凍（-18℃以下）</t>
  </si>
  <si>
    <t>・釜揚げしらす200ｇ×3パック
・キンメダイ干物　5枚</t>
  </si>
  <si>
    <t>・生牡蠣10個</t>
  </si>
  <si>
    <t>・●●県●●町●●湾</t>
  </si>
  <si>
    <t>・（詳細にご記入ください）</t>
  </si>
  <si>
    <t>・ソーセージ300ｇ、ベーコン500ｇ
・2人前
・5個</t>
  </si>
  <si>
    <t>・別途商品ラベルに記載
・●年●月●日
・冷凍保存で約1年</t>
  </si>
  <si>
    <t>・水（深井戸水）
・水（湧水）
・温州みかん、酸化防止剤（ビタミンC）</t>
  </si>
  <si>
    <t>・500ml×30本</t>
  </si>
  <si>
    <t>・キャップに記載
・●年●月●日
・冷凍保存で約1年</t>
  </si>
  <si>
    <t>・冷蔵庫（10℃以下）で保存
・高温、直射日光を避けて保存
・常温で●日</t>
  </si>
  <si>
    <t>・純米吟醸●●、▲▲2本セット
・●●ビール5本、▲▲ビール5本</t>
  </si>
  <si>
    <t>・純米吟醸●●：720ｍｌ、純米吟醸▲▲：500ｍｌ
・●●ビール：330ml 、▲▲ビール：330ml</t>
  </si>
  <si>
    <t>・米（●●米）、米こうじ
・麦芽、ホップ</t>
  </si>
  <si>
    <t>・常温
・冷蔵庫（10℃以下）で保存</t>
  </si>
  <si>
    <t>※未成年者の飲酒は法律で禁止されています。未成年者の申し受けは致しておりません。</t>
  </si>
  <si>
    <r>
      <rPr>
        <sz val="11"/>
        <color theme="1"/>
        <rFont val="MS PGothic"/>
        <family val="3"/>
        <charset val="128"/>
      </rPr>
      <t>11.日用</t>
    </r>
    <r>
      <rPr>
        <sz val="11"/>
        <color rgb="FFFF0000"/>
        <rFont val="ＭＳ Ｐゴシック"/>
        <family val="3"/>
        <charset val="128"/>
      </rPr>
      <t>品</t>
    </r>
    <r>
      <rPr>
        <sz val="11"/>
        <color theme="1"/>
        <rFont val="ＭＳ Ｐゴシック"/>
        <family val="3"/>
        <charset val="128"/>
      </rPr>
      <t>雑貨・キッチン用品</t>
    </r>
  </si>
  <si>
    <t>・バスマット1枚
・お椀（陶器、漆器）各1個</t>
  </si>
  <si>
    <t>・ポリエステル100％
・陶器、木質（漆塗）</t>
  </si>
  <si>
    <t>・縦60ｃｍ×横90ｃｍ
・直径100mm×高さ80mm</t>
  </si>
  <si>
    <t>・HB1123-W200</t>
  </si>
  <si>
    <t>・幅23cm×奥行き30cm×高さ28cm</t>
  </si>
  <si>
    <t>・白</t>
  </si>
  <si>
    <t>・1回分：1斤(300g)</t>
  </si>
  <si>
    <t>・長さ：43cm、重さ：約200g
・珠サイズ8.0mm</t>
  </si>
  <si>
    <t>・ガラス、真鍮、本金メッキ
・碁石：真珠、金具：丹銅メッキ</t>
  </si>
  <si>
    <r>
      <rPr>
        <sz val="11"/>
        <color theme="1"/>
        <rFont val="MS PGothic"/>
        <family val="3"/>
        <charset val="128"/>
      </rPr>
      <t>14.インテリア用品</t>
    </r>
    <r>
      <rPr>
        <sz val="11"/>
        <color rgb="FFFF0000"/>
        <rFont val="ＭＳ Ｐゴシック"/>
        <family val="3"/>
        <charset val="128"/>
      </rPr>
      <t>・寝具</t>
    </r>
  </si>
  <si>
    <t>・約200×250cm 
・直径33cm×厚さ30ｍｍ</t>
  </si>
  <si>
    <t>・ポリエステル、綿
・ABS樹脂、ガラス</t>
  </si>
  <si>
    <t>・観葉植物2鉢（●●、▲▲）</t>
  </si>
  <si>
    <t>・パキラ（ノーマル）、アイビー（●●）</t>
  </si>
  <si>
    <t>・高さ17～23cm　幅20～30cm　4号鉢</t>
  </si>
  <si>
    <t>・●●ホテルペア宿泊券（和室、朝食付き）
・●●1日体験の大人1名分（機材レンタル、保険等を含む）</t>
  </si>
  <si>
    <t>・有効期間：発行から1年間
・体験チケット到着後、電話でご予約ください（２日前まで）</t>
  </si>
  <si>
    <t>・大麦若葉、オリーブオイル、…</t>
  </si>
  <si>
    <t>・(500mg×80粒)×5袋</t>
  </si>
  <si>
    <t>・●●エキス</t>
  </si>
  <si>
    <t>・製造より1年</t>
  </si>
  <si>
    <t>・冷蔵庫（10℃以下）で保存
・高温、直射日光を避けて保存
・常温</t>
  </si>
  <si>
    <t>・●●株式会社
TEL：00-0000-1111</t>
  </si>
  <si>
    <t>・●●株式会社
●●県●●市●●1-2-3</t>
  </si>
  <si>
    <t>・栄養機能食品
・特定保健用食品
・機能性表示食品
・健康食品
・サプリメント　等</t>
  </si>
  <si>
    <t>・日本</t>
  </si>
  <si>
    <t>期間限定●月●日から●月●日まで</t>
  </si>
  <si>
    <t>離島不可（北海道、沖縄本島は配送可能）</t>
  </si>
  <si>
    <t>離島不可（北海道、沖縄本島も不可）</t>
  </si>
  <si>
    <t>その他（　　　　　　　）</t>
  </si>
  <si>
    <t>・●個</t>
  </si>
  <si>
    <t>落花生（ピーナッツ）</t>
  </si>
  <si>
    <t>・【限定】●個</t>
  </si>
  <si>
    <t>可</t>
  </si>
  <si>
    <t>さけ（鮭）</t>
  </si>
  <si>
    <t>冷蔵</t>
  </si>
  <si>
    <t>必須</t>
  </si>
  <si>
    <t>冷凍</t>
  </si>
  <si>
    <t>配送無し</t>
  </si>
  <si>
    <t>その他（　　　　）</t>
  </si>
  <si>
    <t>60サイズ未満（ゆうメールなど含む）</t>
  </si>
  <si>
    <t>①自治体の区域内で生産・育成されたものである</t>
  </si>
  <si>
    <t>ゼラチン</t>
  </si>
  <si>
    <t>80サイズ</t>
  </si>
  <si>
    <t>③自治体内に立地する店舗や宿泊施設の利用チケットである</t>
  </si>
  <si>
    <t>アーモンド</t>
  </si>
  <si>
    <t>100サイズ</t>
  </si>
  <si>
    <t>④県が共通返礼品と認めた物品である</t>
  </si>
  <si>
    <t>カシューナッツ</t>
  </si>
  <si>
    <t>120サイズ</t>
  </si>
  <si>
    <t>⑤その他の理由（　　　　　　　　）</t>
  </si>
  <si>
    <t>140サイズ</t>
  </si>
  <si>
    <t>160サイズ</t>
  </si>
  <si>
    <t>160サイズ以上</t>
  </si>
  <si>
    <t>その他</t>
  </si>
  <si>
    <t>オレンジ</t>
  </si>
  <si>
    <t>キウイフルーツ</t>
  </si>
  <si>
    <t>バナナ</t>
  </si>
  <si>
    <t>2個口</t>
  </si>
  <si>
    <t>それ以上</t>
  </si>
  <si>
    <t>定期便</t>
  </si>
  <si>
    <t>翌月から発送</t>
  </si>
  <si>
    <t xml:space="preserve">■事業者様情報 </t>
    <phoneticPr fontId="33"/>
  </si>
  <si>
    <t>事業者名</t>
    <rPh sb="0" eb="3">
      <t>ジギョウシャ</t>
    </rPh>
    <rPh sb="3" eb="4">
      <t>メイ</t>
    </rPh>
    <phoneticPr fontId="33"/>
  </si>
  <si>
    <t>事業者ID</t>
    <rPh sb="0" eb="3">
      <t>ジギョウシャ</t>
    </rPh>
    <phoneticPr fontId="33"/>
  </si>
  <si>
    <t>記入不要</t>
    <rPh sb="0" eb="2">
      <t>キニュウ</t>
    </rPh>
    <rPh sb="2" eb="4">
      <t>フヨウ</t>
    </rPh>
    <phoneticPr fontId="33"/>
  </si>
  <si>
    <t>下をクリックし、
セル右下のプルダウンより
商品ジャンルを選択下さい</t>
    <rPh sb="0" eb="1">
      <t>シタ</t>
    </rPh>
    <rPh sb="11" eb="13">
      <t>ミギシタ</t>
    </rPh>
    <rPh sb="22" eb="24">
      <t>ショウヒン</t>
    </rPh>
    <rPh sb="29" eb="31">
      <t>センタク</t>
    </rPh>
    <rPh sb="31" eb="32">
      <t>クダ</t>
    </rPh>
    <phoneticPr fontId="33"/>
  </si>
  <si>
    <r>
      <rPr>
        <b/>
        <sz val="12"/>
        <color rgb="FFFF0000"/>
        <rFont val="Meiryo"/>
        <family val="3"/>
        <charset val="128"/>
      </rPr>
      <t>■商品カテゴリを選択すると記入項目が切り替わります</t>
    </r>
    <r>
      <rPr>
        <b/>
        <sz val="12"/>
        <color theme="0"/>
        <rFont val="Meiryo"/>
        <family val="3"/>
        <charset val="128"/>
      </rPr>
      <t xml:space="preserve">
セル右下のプルダウンより
商品ジャンルを選択下さい</t>
    </r>
    <phoneticPr fontId="30"/>
  </si>
  <si>
    <t>お申し込みから14日以内に発送</t>
    <phoneticPr fontId="30"/>
  </si>
  <si>
    <t>１か月に１回</t>
    <phoneticPr fontId="30"/>
  </si>
  <si>
    <t>２か月に１回</t>
    <phoneticPr fontId="30"/>
  </si>
  <si>
    <t>３か月に１回</t>
    <phoneticPr fontId="30"/>
  </si>
  <si>
    <t>４か月に１回</t>
    <phoneticPr fontId="30"/>
  </si>
  <si>
    <t>それ以外（　　　　　　　）</t>
    <rPh sb="2" eb="4">
      <t>イガイ</t>
    </rPh>
    <phoneticPr fontId="30"/>
  </si>
  <si>
    <r>
      <t xml:space="preserve">在庫数
</t>
    </r>
    <r>
      <rPr>
        <b/>
        <sz val="11"/>
        <color theme="1"/>
        <rFont val="Meiryo UI"/>
        <family val="3"/>
        <charset val="128"/>
      </rPr>
      <t>※カラー・サイズなど選択肢がある場合、選択肢ごとの数量を入力</t>
    </r>
  </si>
  <si>
    <t>商品価格に送料を含まない（送料別）</t>
    <phoneticPr fontId="30"/>
  </si>
  <si>
    <t>卵</t>
    <phoneticPr fontId="30"/>
  </si>
  <si>
    <t>■入稿シート　</t>
    <phoneticPr fontId="33"/>
  </si>
  <si>
    <t>○</t>
    <phoneticPr fontId="30"/>
  </si>
  <si>
    <r>
      <t>②</t>
    </r>
    <r>
      <rPr>
        <sz val="11"/>
        <color theme="1"/>
        <rFont val="ＭＳ ゴシック"/>
        <family val="3"/>
        <charset val="128"/>
      </rPr>
      <t>自治体内に立地する製造所や店舗で製造・加工されている</t>
    </r>
    <phoneticPr fontId="30"/>
  </si>
  <si>
    <t>特定原材料(アレルギー物質)
※該当するものに全て○を入れてください。</t>
    <phoneticPr fontId="30"/>
  </si>
  <si>
    <t>税率
※選択</t>
    <rPh sb="4" eb="6">
      <t>センタク</t>
    </rPh>
    <phoneticPr fontId="30"/>
  </si>
  <si>
    <t>送料種別
※選択</t>
    <phoneticPr fontId="30"/>
  </si>
  <si>
    <t>税率
※選択</t>
    <phoneticPr fontId="30"/>
  </si>
  <si>
    <t>ふるさと納税の返礼品と認められる理由
※選択</t>
    <phoneticPr fontId="30"/>
  </si>
  <si>
    <t>製造/加工の内容
※製造・加工の工程を
箇条書きで記載</t>
    <phoneticPr fontId="30"/>
  </si>
  <si>
    <t>提供元名
※事業者様名</t>
    <phoneticPr fontId="30"/>
  </si>
  <si>
    <t>集荷先名
※集荷先の登録がある場合</t>
    <phoneticPr fontId="30"/>
  </si>
  <si>
    <t>申込期間　※選択
※季節限定商品の場合、
申込可能な期間を入力</t>
    <rPh sb="6" eb="8">
      <t>センタク</t>
    </rPh>
    <phoneticPr fontId="30"/>
  </si>
  <si>
    <t>発送期間　※選択
※季節限定商品の場合、
発送可能な期間を入力</t>
    <rPh sb="6" eb="8">
      <t>センタク</t>
    </rPh>
    <phoneticPr fontId="30"/>
  </si>
  <si>
    <t>納期　※選択
※「お申込みから14日以内」が最短</t>
    <rPh sb="4" eb="6">
      <t>センタク</t>
    </rPh>
    <phoneticPr fontId="30"/>
  </si>
  <si>
    <t>発送のスパン
※選択</t>
    <rPh sb="8" eb="10">
      <t>センタク</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</si>
</sst>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53">
    <font>
      <sz val="11"/>
      <color theme="1"/>
      <name val="Calibri"/>
      <scheme val="minor"/>
    </font>
    <font>
      <sz val="11"/>
      <color theme="1"/>
      <name val="Calibri"/>
      <family val="2"/>
      <charset val="128"/>
      <scheme val="minor"/>
    </font>
    <font>
      <b/>
      <sz val="12"/>
      <color theme="1"/>
      <name val="メイリオ"/>
      <family val="3"/>
      <charset val="128"/>
    </font>
    <font>
      <sz val="11"/>
      <color theme="1"/>
      <name val="Calibri"/>
      <family val="2"/>
      <scheme val="minor"/>
    </font>
    <font>
      <sz val="11"/>
      <name val="Calibri"/>
      <family val="2"/>
    </font>
    <font>
      <b/>
      <sz val="12"/>
      <color rgb="FF0070C0"/>
      <name val="メイリオ"/>
      <family val="3"/>
      <charset val="128"/>
    </font>
    <font>
      <b/>
      <sz val="12"/>
      <color rgb="FFFF0000"/>
      <name val="メイリオ"/>
      <family val="3"/>
      <charset val="128"/>
    </font>
    <font>
      <sz val="12"/>
      <color rgb="FFFF0000"/>
      <name val="メイリオ"/>
      <family val="3"/>
      <charset val="128"/>
    </font>
    <font>
      <b/>
      <sz val="12"/>
      <color theme="1"/>
      <name val="Meiryo"/>
      <family val="3"/>
      <charset val="128"/>
    </font>
    <font>
      <b/>
      <sz val="18"/>
      <color theme="1"/>
      <name val="Meiryo"/>
      <family val="3"/>
      <charset val="128"/>
    </font>
    <font>
      <sz val="12"/>
      <color theme="1"/>
      <name val="Meiryo"/>
      <family val="3"/>
      <charset val="128"/>
    </font>
    <font>
      <b/>
      <sz val="14"/>
      <color theme="1"/>
      <name val="Meiryo"/>
      <family val="3"/>
      <charset val="128"/>
    </font>
    <font>
      <b/>
      <sz val="12"/>
      <color rgb="FF0070C0"/>
      <name val="Meiryo"/>
      <family val="3"/>
      <charset val="128"/>
    </font>
    <font>
      <b/>
      <sz val="12"/>
      <color theme="0"/>
      <name val="Meiryo"/>
      <family val="3"/>
      <charset val="128"/>
    </font>
    <font>
      <b/>
      <sz val="12"/>
      <color rgb="FFFF0000"/>
      <name val="Meiryo"/>
      <family val="3"/>
      <charset val="128"/>
    </font>
    <font>
      <sz val="12"/>
      <color rgb="FFFF0000"/>
      <name val="Meiryo"/>
      <family val="3"/>
      <charset val="128"/>
    </font>
    <font>
      <sz val="12"/>
      <color theme="0"/>
      <name val="Meiryo"/>
      <family val="3"/>
      <charset val="128"/>
    </font>
    <font>
      <sz val="12"/>
      <color rgb="FFFF0000"/>
      <name val="MS PGothic"/>
      <family val="3"/>
      <charset val="128"/>
    </font>
    <font>
      <b/>
      <sz val="12"/>
      <color rgb="FFFF0000"/>
      <name val="MS PGothic"/>
      <family val="3"/>
      <charset val="128"/>
    </font>
    <font>
      <u/>
      <sz val="12"/>
      <color theme="10"/>
      <name val="MS PGothic"/>
      <family val="3"/>
      <charset val="128"/>
    </font>
    <font>
      <sz val="12"/>
      <color theme="1"/>
      <name val="MS PGothic"/>
      <family val="3"/>
      <charset val="128"/>
    </font>
    <font>
      <b/>
      <sz val="12"/>
      <color rgb="FF0070C0"/>
      <name val="MS PGothic"/>
      <family val="3"/>
      <charset val="128"/>
    </font>
    <font>
      <sz val="11"/>
      <color theme="1"/>
      <name val="MS PGothic"/>
      <family val="3"/>
      <charset val="128"/>
    </font>
    <font>
      <sz val="11"/>
      <color rgb="FFFF0000"/>
      <name val="MS PGothic"/>
      <family val="3"/>
      <charset val="128"/>
    </font>
    <font>
      <sz val="11"/>
      <color rgb="FF000000"/>
      <name val="MS PGothic"/>
      <family val="3"/>
      <charset val="128"/>
    </font>
    <font>
      <b/>
      <sz val="11"/>
      <color theme="1"/>
      <name val="Arial"/>
      <family val="2"/>
    </font>
    <font>
      <sz val="12"/>
      <color rgb="FF0070C0"/>
      <name val="Arial"/>
      <family val="2"/>
    </font>
    <font>
      <sz val="11"/>
      <color rgb="FFFF0000"/>
      <name val="ＭＳ Ｐゴシック"/>
      <family val="3"/>
      <charset val="128"/>
    </font>
    <font>
      <sz val="11"/>
      <color theme="1"/>
      <name val="ＭＳ Ｐゴシック"/>
      <family val="3"/>
      <charset val="128"/>
    </font>
    <font>
      <sz val="11"/>
      <color theme="1"/>
      <name val="Calibri"/>
      <family val="2"/>
      <scheme val="minor"/>
    </font>
    <font>
      <sz val="6"/>
      <name val="Calibri"/>
      <family val="3"/>
      <charset val="128"/>
      <scheme val="minor"/>
    </font>
    <font>
      <b/>
      <sz val="12"/>
      <name val="メイリオ"/>
      <family val="3"/>
      <charset val="128"/>
    </font>
    <font>
      <b/>
      <sz val="18"/>
      <name val="メイリオ"/>
      <family val="3"/>
      <charset val="128"/>
    </font>
    <font>
      <sz val="6"/>
      <name val="Calibri"/>
      <family val="2"/>
      <charset val="128"/>
      <scheme val="minor"/>
    </font>
    <font>
      <sz val="12"/>
      <name val="メイリオ"/>
      <family val="3"/>
      <charset val="128"/>
    </font>
    <font>
      <b/>
      <sz val="14"/>
      <name val="メイリオ"/>
      <family val="3"/>
      <charset val="128"/>
    </font>
    <font>
      <b/>
      <sz val="12"/>
      <color theme="0"/>
      <name val="メイリオ"/>
      <family val="3"/>
      <charset val="128"/>
    </font>
    <font>
      <sz val="12"/>
      <color theme="0"/>
      <name val="メイリオ"/>
      <family val="3"/>
      <charset val="128"/>
    </font>
    <font>
      <u/>
      <sz val="11"/>
      <color theme="10"/>
      <name val="Calibri"/>
      <family val="2"/>
      <charset val="128"/>
      <scheme val="minor"/>
    </font>
    <font>
      <u/>
      <sz val="12"/>
      <color theme="10"/>
      <name val="Calibri"/>
      <family val="2"/>
      <charset val="128"/>
      <scheme val="minor"/>
    </font>
    <font>
      <b/>
      <sz val="12"/>
      <color rgb="FFFF0000"/>
      <name val="Calibri"/>
      <family val="3"/>
      <charset val="128"/>
      <scheme val="minor"/>
    </font>
    <font>
      <sz val="11"/>
      <color theme="1"/>
      <name val="Meiryo"/>
      <charset val="128"/>
    </font>
    <font>
      <b/>
      <sz val="12"/>
      <color theme="1"/>
      <name val="Meiryo UI"/>
      <family val="3"/>
      <charset val="128"/>
    </font>
    <font>
      <b/>
      <sz val="11"/>
      <color theme="1"/>
      <name val="Meiryo UI"/>
      <family val="3"/>
      <charset val="128"/>
    </font>
    <font>
      <sz val="11"/>
      <name val="Meiryo UI"/>
      <family val="3"/>
      <charset val="128"/>
    </font>
    <font>
      <sz val="12"/>
      <color theme="1" tint="0.14999847407452621"/>
      <name val="Meiryo"/>
      <family val="3"/>
      <charset val="128"/>
    </font>
    <font>
      <sz val="11"/>
      <color theme="1" tint="0.14999847407452621"/>
      <name val="Calibri"/>
      <family val="2"/>
    </font>
    <font>
      <sz val="12"/>
      <color theme="1" tint="0.14999847407452621"/>
      <name val="MS PGothic"/>
      <family val="3"/>
      <charset val="128"/>
    </font>
    <font>
      <sz val="11"/>
      <color theme="1" tint="0.14999847407452621"/>
      <name val="Calibri"/>
      <family val="2"/>
      <scheme val="minor"/>
    </font>
    <font>
      <b/>
      <sz val="12"/>
      <color theme="8"/>
      <name val="MS PGothic"/>
      <family val="3"/>
      <charset val="128"/>
    </font>
    <font>
      <b/>
      <sz val="12"/>
      <color theme="8"/>
      <name val="Meiryo"/>
      <family val="3"/>
      <charset val="128"/>
    </font>
    <font>
      <sz val="11"/>
      <color theme="1"/>
      <name val="Segoe UI Symbol"/>
      <family val="2"/>
    </font>
    <font>
      <sz val="11"/>
      <color theme="1"/>
      <name val="ＭＳ ゴシック"/>
      <family val="3"/>
      <charset val="128"/>
    </font>
  </fonts>
  <fills count="10">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92D050"/>
        <bgColor rgb="FF92D050"/>
      </patternFill>
    </fill>
    <fill>
      <patternFill patternType="solid">
        <fgColor rgb="FFD8D8D8"/>
        <bgColor rgb="FFD8D8D8"/>
      </patternFill>
    </fill>
    <fill>
      <patternFill patternType="solid">
        <fgColor rgb="FFC5E0B3"/>
        <bgColor rgb="FFC5E0B3"/>
      </patternFill>
    </fill>
    <fill>
      <patternFill patternType="solid">
        <fgColor rgb="FFF2FEA8"/>
        <bgColor rgb="FFF2FEA8"/>
      </patternFill>
    </fill>
    <fill>
      <patternFill patternType="solid">
        <fgColor theme="0"/>
        <bgColor indexed="64"/>
      </patternFill>
    </fill>
    <fill>
      <patternFill patternType="solid">
        <fgColor theme="4" tint="0.39997558519241921"/>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theme="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3">
    <xf numFmtId="0" fontId="0" fillId="0" borderId="0"/>
    <xf numFmtId="0" fontId="1" fillId="0" borderId="30">
      <alignment vertical="center"/>
    </xf>
    <xf numFmtId="0" fontId="38" fillId="0" borderId="30" applyNumberFormat="0" applyFill="0" applyBorder="0" applyAlignment="0" applyProtection="0">
      <alignment vertical="center"/>
    </xf>
  </cellStyleXfs>
  <cellXfs count="166">
    <xf numFmtId="0" fontId="0" fillId="0" borderId="0" xfId="0" applyAlignment="1">
      <alignment vertical="center"/>
    </xf>
    <xf numFmtId="0" fontId="8" fillId="3" borderId="9" xfId="0" applyFont="1" applyFill="1" applyBorder="1" applyAlignment="1">
      <alignment vertical="center"/>
    </xf>
    <xf numFmtId="0" fontId="10" fillId="3" borderId="9" xfId="0" applyFont="1" applyFill="1" applyBorder="1" applyAlignment="1">
      <alignment vertical="center"/>
    </xf>
    <xf numFmtId="0" fontId="10" fillId="3" borderId="9" xfId="0" applyFont="1" applyFill="1" applyBorder="1" applyAlignment="1">
      <alignment horizontal="center" vertical="center"/>
    </xf>
    <xf numFmtId="0" fontId="10" fillId="0" borderId="0" xfId="0" applyFont="1" applyAlignment="1">
      <alignment vertical="center"/>
    </xf>
    <xf numFmtId="0" fontId="11" fillId="4" borderId="1" xfId="0" applyFont="1" applyFill="1" applyBorder="1" applyAlignment="1">
      <alignment horizontal="center" vertical="center"/>
    </xf>
    <xf numFmtId="0" fontId="8" fillId="3" borderId="9" xfId="0" applyFont="1" applyFill="1" applyBorder="1" applyAlignment="1">
      <alignment horizontal="left" vertical="center"/>
    </xf>
    <xf numFmtId="0" fontId="12"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4" fillId="0" borderId="15" xfId="0" applyFont="1" applyBorder="1" applyAlignment="1">
      <alignment vertical="center"/>
    </xf>
    <xf numFmtId="0" fontId="4" fillId="0" borderId="16" xfId="0" applyFont="1" applyBorder="1" applyAlignment="1">
      <alignment vertical="center"/>
    </xf>
    <xf numFmtId="0" fontId="14" fillId="3" borderId="9" xfId="0" applyFont="1" applyFill="1" applyBorder="1" applyAlignment="1">
      <alignment horizontal="left" vertical="center" wrapText="1"/>
    </xf>
    <xf numFmtId="0" fontId="14" fillId="3" borderId="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6" fillId="3" borderId="9" xfId="0" applyFont="1" applyFill="1" applyBorder="1" applyAlignment="1">
      <alignment horizontal="center" vertical="center"/>
    </xf>
    <xf numFmtId="0" fontId="8" fillId="4"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0" borderId="21" xfId="0" applyFont="1" applyBorder="1" applyAlignment="1">
      <alignment horizontal="center" vertical="center"/>
    </xf>
    <xf numFmtId="176" fontId="8" fillId="2" borderId="7" xfId="0" applyNumberFormat="1" applyFont="1" applyFill="1" applyBorder="1" applyAlignment="1">
      <alignment horizontal="center" vertical="center" wrapText="1"/>
    </xf>
    <xf numFmtId="0" fontId="10" fillId="0" borderId="0" xfId="0" applyFont="1" applyAlignment="1">
      <alignment horizontal="center" vertical="center"/>
    </xf>
    <xf numFmtId="0" fontId="17" fillId="3" borderId="9" xfId="0" applyFont="1" applyFill="1" applyBorder="1" applyAlignment="1">
      <alignment horizontal="center" vertical="center" wrapText="1"/>
    </xf>
    <xf numFmtId="0" fontId="10" fillId="5" borderId="23" xfId="0" applyFont="1" applyFill="1" applyBorder="1" applyAlignment="1">
      <alignment vertical="center" wrapText="1"/>
    </xf>
    <xf numFmtId="0" fontId="10" fillId="5" borderId="24" xfId="0" applyFont="1" applyFill="1" applyBorder="1" applyAlignment="1">
      <alignment vertical="center" wrapText="1"/>
    </xf>
    <xf numFmtId="0" fontId="10" fillId="5" borderId="25" xfId="0" applyFont="1" applyFill="1" applyBorder="1" applyAlignment="1">
      <alignment vertical="center" wrapText="1"/>
    </xf>
    <xf numFmtId="0" fontId="10" fillId="5" borderId="26" xfId="0" applyFont="1" applyFill="1" applyBorder="1" applyAlignment="1">
      <alignment vertical="center" wrapText="1"/>
    </xf>
    <xf numFmtId="0" fontId="15" fillId="0" borderId="0" xfId="0" applyFont="1" applyAlignment="1">
      <alignment vertical="center" wrapText="1"/>
    </xf>
    <xf numFmtId="0" fontId="19" fillId="3" borderId="9"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9" xfId="0" applyFont="1" applyFill="1" applyBorder="1" applyAlignment="1">
      <alignment vertical="top" wrapText="1"/>
    </xf>
    <xf numFmtId="0" fontId="14" fillId="3" borderId="9" xfId="0" applyFont="1" applyFill="1" applyBorder="1" applyAlignment="1">
      <alignment horizontal="center" vertical="center"/>
    </xf>
    <xf numFmtId="0" fontId="8" fillId="3" borderId="9" xfId="0" applyFont="1" applyFill="1" applyBorder="1" applyAlignment="1">
      <alignment horizontal="left" vertical="top" wrapText="1"/>
    </xf>
    <xf numFmtId="0" fontId="15" fillId="3" borderId="9" xfId="0" applyFont="1" applyFill="1" applyBorder="1" applyAlignment="1">
      <alignment horizontal="left" vertical="top" wrapText="1"/>
    </xf>
    <xf numFmtId="0" fontId="14" fillId="3" borderId="9" xfId="0" applyFont="1" applyFill="1" applyBorder="1" applyAlignment="1">
      <alignment horizontal="left" vertical="top" wrapText="1"/>
    </xf>
    <xf numFmtId="6" fontId="14" fillId="3" borderId="9" xfId="0" applyNumberFormat="1" applyFont="1" applyFill="1" applyBorder="1" applyAlignment="1">
      <alignment horizontal="center" vertical="center" wrapText="1"/>
    </xf>
    <xf numFmtId="0" fontId="14" fillId="3" borderId="9" xfId="0" applyFont="1" applyFill="1" applyBorder="1" applyAlignment="1">
      <alignment horizontal="center" vertical="top" wrapText="1"/>
    </xf>
    <xf numFmtId="0" fontId="8" fillId="3" borderId="9" xfId="0" applyFont="1" applyFill="1" applyBorder="1" applyAlignment="1">
      <alignment vertical="center" wrapText="1"/>
    </xf>
    <xf numFmtId="0" fontId="10" fillId="0" borderId="0" xfId="0" applyFont="1" applyAlignment="1">
      <alignment vertical="center" wrapText="1"/>
    </xf>
    <xf numFmtId="0" fontId="20" fillId="0" borderId="0" xfId="0" applyFont="1" applyAlignment="1">
      <alignment horizontal="center" vertical="center" wrapText="1"/>
    </xf>
    <xf numFmtId="0" fontId="3" fillId="0" borderId="0" xfId="0" applyFont="1" applyAlignment="1">
      <alignment vertical="center"/>
    </xf>
    <xf numFmtId="0" fontId="22" fillId="0" borderId="0" xfId="0" applyFont="1" applyAlignment="1">
      <alignment horizontal="left" vertical="center"/>
    </xf>
    <xf numFmtId="0" fontId="22" fillId="6" borderId="1" xfId="0" applyFont="1" applyFill="1" applyBorder="1" applyAlignment="1">
      <alignment horizontal="left" vertical="center"/>
    </xf>
    <xf numFmtId="0" fontId="22" fillId="0" borderId="1" xfId="0" applyFont="1" applyBorder="1" applyAlignment="1">
      <alignment vertical="center"/>
    </xf>
    <xf numFmtId="0" fontId="22" fillId="0" borderId="0" xfId="0" applyFont="1" applyAlignment="1">
      <alignment vertical="center"/>
    </xf>
    <xf numFmtId="0" fontId="23" fillId="0" borderId="1" xfId="0" applyFont="1" applyBorder="1" applyAlignment="1">
      <alignment vertical="center"/>
    </xf>
    <xf numFmtId="0" fontId="22" fillId="0" borderId="1" xfId="0" applyFont="1" applyBorder="1" applyAlignment="1">
      <alignment vertical="center" wrapText="1"/>
    </xf>
    <xf numFmtId="0" fontId="22" fillId="6" borderId="1" xfId="0" applyFont="1" applyFill="1" applyBorder="1" applyAlignment="1">
      <alignment vertical="center"/>
    </xf>
    <xf numFmtId="0" fontId="22" fillId="0" borderId="8" xfId="0" applyFont="1" applyBorder="1" applyAlignment="1">
      <alignment vertical="center"/>
    </xf>
    <xf numFmtId="0" fontId="24" fillId="0" borderId="1" xfId="0" applyFont="1" applyBorder="1" applyAlignment="1">
      <alignment vertical="center"/>
    </xf>
    <xf numFmtId="0" fontId="22" fillId="7" borderId="1" xfId="0" applyFont="1" applyFill="1" applyBorder="1" applyAlignment="1">
      <alignment vertical="top" wrapText="1"/>
    </xf>
    <xf numFmtId="0" fontId="22" fillId="7" borderId="1" xfId="0" applyFont="1" applyFill="1" applyBorder="1" applyAlignment="1">
      <alignment vertical="top"/>
    </xf>
    <xf numFmtId="0" fontId="22" fillId="7" borderId="1" xfId="0" applyFont="1" applyFill="1" applyBorder="1" applyAlignment="1">
      <alignment vertical="center"/>
    </xf>
    <xf numFmtId="0" fontId="31" fillId="8" borderId="30" xfId="1" applyFont="1" applyFill="1">
      <alignment vertical="center"/>
    </xf>
    <xf numFmtId="0" fontId="34" fillId="8" borderId="30" xfId="1" applyFont="1" applyFill="1">
      <alignment vertical="center"/>
    </xf>
    <xf numFmtId="0" fontId="34" fillId="0" borderId="30" xfId="1" applyFont="1">
      <alignment vertical="center"/>
    </xf>
    <xf numFmtId="0" fontId="35" fillId="9" borderId="31" xfId="1" applyFont="1" applyFill="1" applyBorder="1" applyAlignment="1">
      <alignment horizontal="center" vertical="center"/>
    </xf>
    <xf numFmtId="0" fontId="31" fillId="8" borderId="30" xfId="1" applyFont="1" applyFill="1" applyAlignment="1" applyProtection="1">
      <alignment horizontal="left" vertical="center"/>
      <protection locked="0"/>
    </xf>
    <xf numFmtId="0" fontId="5" fillId="8" borderId="30" xfId="1" applyFont="1" applyFill="1" applyAlignment="1" applyProtection="1">
      <alignment horizontal="center" vertical="center"/>
      <protection locked="0"/>
    </xf>
    <xf numFmtId="0" fontId="36" fillId="8" borderId="30" xfId="1" applyFont="1" applyFill="1" applyAlignment="1">
      <alignment horizontal="center" vertical="center" wrapText="1"/>
    </xf>
    <xf numFmtId="0" fontId="6" fillId="8" borderId="30" xfId="1" applyFont="1" applyFill="1" applyAlignment="1">
      <alignment horizontal="left" vertical="center" wrapText="1"/>
    </xf>
    <xf numFmtId="0" fontId="37" fillId="8" borderId="30" xfId="1" applyFont="1" applyFill="1" applyAlignment="1">
      <alignment horizontal="center" vertical="center" wrapText="1"/>
    </xf>
    <xf numFmtId="0" fontId="7" fillId="8" borderId="30" xfId="1" applyFont="1" applyFill="1" applyAlignment="1">
      <alignment vertical="center" wrapText="1"/>
    </xf>
    <xf numFmtId="0" fontId="7" fillId="8" borderId="30" xfId="1" applyFont="1" applyFill="1">
      <alignment vertical="center"/>
    </xf>
    <xf numFmtId="0" fontId="34" fillId="8" borderId="30" xfId="1" applyFont="1" applyFill="1" applyAlignment="1">
      <alignment vertical="center" wrapText="1"/>
    </xf>
    <xf numFmtId="0" fontId="39" fillId="8" borderId="30" xfId="2" applyFont="1" applyFill="1" applyAlignment="1">
      <alignment horizontal="center" vertical="center" wrapText="1"/>
    </xf>
    <xf numFmtId="0" fontId="40" fillId="8" borderId="30" xfId="2" applyFont="1" applyFill="1" applyAlignment="1">
      <alignment horizontal="center" vertical="center" wrapText="1"/>
    </xf>
    <xf numFmtId="0" fontId="6" fillId="8" borderId="30" xfId="1" applyFont="1" applyFill="1" applyAlignment="1">
      <alignment horizontal="center" vertical="center" wrapText="1"/>
    </xf>
    <xf numFmtId="0" fontId="6" fillId="8" borderId="30" xfId="1" applyFont="1" applyFill="1" applyAlignment="1">
      <alignment vertical="top" wrapText="1"/>
    </xf>
    <xf numFmtId="0" fontId="2" fillId="8" borderId="30" xfId="1" applyFont="1" applyFill="1" applyAlignment="1">
      <alignment horizontal="left" vertical="top" wrapText="1"/>
    </xf>
    <xf numFmtId="0" fontId="7" fillId="8" borderId="30" xfId="1" applyFont="1" applyFill="1" applyAlignment="1">
      <alignment horizontal="left" vertical="top" wrapText="1"/>
    </xf>
    <xf numFmtId="6" fontId="6" fillId="8" borderId="30" xfId="1" applyNumberFormat="1" applyFont="1" applyFill="1" applyAlignment="1">
      <alignment horizontal="center" vertical="center" wrapText="1"/>
    </xf>
    <xf numFmtId="0" fontId="6" fillId="8" borderId="30" xfId="1" applyFont="1" applyFill="1" applyAlignment="1">
      <alignment horizontal="center" vertical="center"/>
    </xf>
    <xf numFmtId="0" fontId="6" fillId="8" borderId="30" xfId="1" applyFont="1" applyFill="1" applyAlignment="1">
      <alignment horizontal="left" vertical="top" wrapText="1"/>
    </xf>
    <xf numFmtId="176" fontId="6" fillId="8" borderId="30" xfId="1" applyNumberFormat="1" applyFont="1" applyFill="1" applyAlignment="1">
      <alignment horizontal="center" vertical="center"/>
    </xf>
    <xf numFmtId="176" fontId="6" fillId="8" borderId="30" xfId="1" applyNumberFormat="1" applyFont="1" applyFill="1" applyAlignment="1">
      <alignment horizontal="left" vertical="center" wrapText="1"/>
    </xf>
    <xf numFmtId="0" fontId="2" fillId="8" borderId="30" xfId="1" applyFont="1" applyFill="1" applyAlignment="1">
      <alignment vertical="center" wrapText="1"/>
    </xf>
    <xf numFmtId="0" fontId="34" fillId="0" borderId="30" xfId="1" applyFont="1" applyAlignment="1">
      <alignment vertical="center" wrapText="1"/>
    </xf>
    <xf numFmtId="0" fontId="14" fillId="3" borderId="14" xfId="0" applyFont="1" applyFill="1" applyBorder="1" applyAlignment="1">
      <alignment vertical="center"/>
    </xf>
    <xf numFmtId="0" fontId="13" fillId="3" borderId="9" xfId="0" applyFont="1" applyFill="1" applyBorder="1" applyAlignment="1">
      <alignment horizontal="left" vertical="center"/>
    </xf>
    <xf numFmtId="0" fontId="41"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6" xfId="0" applyFont="1" applyBorder="1" applyAlignment="1">
      <alignment horizontal="center" vertical="center" wrapText="1"/>
    </xf>
    <xf numFmtId="0" fontId="47" fillId="0" borderId="0" xfId="0" applyFont="1" applyAlignment="1">
      <alignment horizontal="center" vertical="center" wrapText="1"/>
    </xf>
    <xf numFmtId="0" fontId="45" fillId="0" borderId="0" xfId="0" applyFont="1" applyAlignment="1">
      <alignment horizontal="center" vertical="center" wrapText="1"/>
    </xf>
    <xf numFmtId="0" fontId="48" fillId="0" borderId="0" xfId="0" applyFont="1" applyAlignment="1">
      <alignment horizontal="center" vertical="center"/>
    </xf>
    <xf numFmtId="0" fontId="51" fillId="0" borderId="0" xfId="0" applyFont="1" applyAlignment="1">
      <alignment vertical="center"/>
    </xf>
    <xf numFmtId="0" fontId="10" fillId="8" borderId="21" xfId="0" applyFont="1" applyFill="1" applyBorder="1" applyAlignment="1">
      <alignment horizontal="center" vertical="center"/>
    </xf>
    <xf numFmtId="0" fontId="10" fillId="8" borderId="0" xfId="0" applyFont="1" applyFill="1" applyAlignment="1">
      <alignment horizontal="center" vertical="center"/>
    </xf>
    <xf numFmtId="0" fontId="15" fillId="8" borderId="0" xfId="0" applyFont="1" applyFill="1" applyAlignment="1">
      <alignment vertical="center" wrapText="1"/>
    </xf>
    <xf numFmtId="0" fontId="45" fillId="0" borderId="28"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7" xfId="0" applyFont="1" applyBorder="1" applyAlignment="1">
      <alignment horizontal="center" vertical="center" wrapText="1"/>
    </xf>
    <xf numFmtId="0" fontId="46" fillId="0" borderId="8" xfId="0" applyFont="1" applyBorder="1" applyAlignment="1">
      <alignment horizontal="center" vertical="center"/>
    </xf>
    <xf numFmtId="0" fontId="46" fillId="0" borderId="4" xfId="0" applyFont="1" applyBorder="1" applyAlignment="1">
      <alignment horizontal="center" vertical="center"/>
    </xf>
    <xf numFmtId="0" fontId="45" fillId="0" borderId="18" xfId="0" applyFont="1" applyBorder="1" applyAlignment="1">
      <alignment horizontal="center" vertical="center" wrapText="1"/>
    </xf>
    <xf numFmtId="0" fontId="45" fillId="0" borderId="32" xfId="0" applyFont="1" applyBorder="1" applyAlignment="1">
      <alignment horizontal="center" vertical="center" wrapText="1"/>
    </xf>
    <xf numFmtId="0" fontId="45" fillId="0" borderId="22" xfId="0" applyFont="1" applyBorder="1" applyAlignment="1">
      <alignment horizontal="center" vertical="center" wrapText="1"/>
    </xf>
    <xf numFmtId="6" fontId="45" fillId="0" borderId="28" xfId="0" applyNumberFormat="1" applyFont="1" applyBorder="1" applyAlignment="1">
      <alignment horizontal="center" vertical="center" wrapText="1"/>
    </xf>
    <xf numFmtId="6" fontId="45" fillId="0" borderId="8" xfId="0" applyNumberFormat="1" applyFont="1" applyBorder="1" applyAlignment="1">
      <alignment horizontal="center" vertical="center" wrapText="1"/>
    </xf>
    <xf numFmtId="6" fontId="45" fillId="0" borderId="29" xfId="0" applyNumberFormat="1" applyFont="1" applyBorder="1" applyAlignment="1">
      <alignment horizontal="center" vertical="center" wrapText="1"/>
    </xf>
    <xf numFmtId="6" fontId="45" fillId="0" borderId="7" xfId="0" applyNumberFormat="1" applyFont="1" applyBorder="1" applyAlignment="1">
      <alignment horizontal="center" vertical="center" wrapText="1"/>
    </xf>
    <xf numFmtId="0" fontId="45" fillId="0" borderId="28" xfId="0" applyFont="1" applyBorder="1" applyAlignment="1">
      <alignment horizontal="center" vertical="center"/>
    </xf>
    <xf numFmtId="0" fontId="45" fillId="0" borderId="8" xfId="0" applyFont="1" applyBorder="1" applyAlignment="1">
      <alignment horizontal="center" vertical="center"/>
    </xf>
    <xf numFmtId="0" fontId="45" fillId="0" borderId="29" xfId="0" applyFont="1" applyBorder="1" applyAlignment="1">
      <alignment horizontal="center" vertical="center"/>
    </xf>
    <xf numFmtId="0" fontId="49" fillId="0" borderId="28"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9"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9" xfId="0" applyFont="1" applyBorder="1" applyAlignment="1">
      <alignment horizontal="center" vertical="center" wrapText="1"/>
    </xf>
    <xf numFmtId="176" fontId="45" fillId="0" borderId="7" xfId="0" applyNumberFormat="1" applyFont="1" applyBorder="1" applyAlignment="1">
      <alignment horizontal="center" vertical="center" wrapText="1"/>
    </xf>
    <xf numFmtId="0" fontId="8" fillId="4" borderId="7" xfId="0" applyFont="1" applyFill="1" applyBorder="1" applyAlignment="1">
      <alignment horizontal="center" vertical="center"/>
    </xf>
    <xf numFmtId="0" fontId="4" fillId="0" borderId="4" xfId="0" applyFont="1" applyBorder="1" applyAlignment="1">
      <alignment vertical="center"/>
    </xf>
    <xf numFmtId="0" fontId="8" fillId="4"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 fillId="0" borderId="19" xfId="0" applyFont="1" applyBorder="1" applyAlignment="1">
      <alignment vertical="center"/>
    </xf>
    <xf numFmtId="0" fontId="4" fillId="0" borderId="20" xfId="0" applyFont="1" applyBorder="1" applyAlignment="1">
      <alignment vertical="center"/>
    </xf>
    <xf numFmtId="0" fontId="4" fillId="0" borderId="4" xfId="0" applyFont="1" applyBorder="1" applyAlignment="1">
      <alignment vertical="center" wrapText="1"/>
    </xf>
    <xf numFmtId="0" fontId="8" fillId="4" borderId="18" xfId="0" applyFont="1" applyFill="1" applyBorder="1" applyAlignment="1">
      <alignment horizontal="center" vertical="center" wrapText="1"/>
    </xf>
    <xf numFmtId="0" fontId="45" fillId="0" borderId="13" xfId="0" applyFont="1" applyBorder="1" applyAlignment="1">
      <alignment horizontal="center" vertical="center" wrapText="1"/>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2" fillId="4" borderId="7" xfId="0" applyFont="1" applyFill="1" applyBorder="1" applyAlignment="1">
      <alignment horizontal="center" vertical="center" wrapText="1"/>
    </xf>
    <xf numFmtId="0" fontId="44" fillId="0" borderId="4" xfId="0" applyFont="1" applyBorder="1" applyAlignment="1">
      <alignment vertical="center"/>
    </xf>
    <xf numFmtId="0" fontId="12" fillId="0" borderId="2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9" xfId="0" applyFont="1" applyBorder="1" applyAlignment="1">
      <alignment horizontal="center" vertical="center" wrapText="1"/>
    </xf>
    <xf numFmtId="0" fontId="4" fillId="0" borderId="2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4" fillId="0" borderId="8" xfId="0" applyFont="1" applyBorder="1" applyAlignment="1">
      <alignment vertical="center"/>
    </xf>
    <xf numFmtId="176" fontId="15" fillId="5" borderId="7" xfId="0" applyNumberFormat="1" applyFont="1" applyFill="1" applyBorder="1" applyAlignment="1">
      <alignment horizontal="center" vertical="center" wrapText="1"/>
    </xf>
    <xf numFmtId="0" fontId="9" fillId="3" borderId="10" xfId="0" applyFont="1" applyFill="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8" fillId="3" borderId="13" xfId="0" applyFont="1" applyFill="1" applyBorder="1" applyAlignment="1">
      <alignment horizontal="left" vertical="center"/>
    </xf>
    <xf numFmtId="0" fontId="4" fillId="0" borderId="6" xfId="0" applyFont="1" applyBorder="1" applyAlignment="1">
      <alignment vertical="center"/>
    </xf>
    <xf numFmtId="0" fontId="12" fillId="3" borderId="13" xfId="0" applyFont="1" applyFill="1" applyBorder="1" applyAlignment="1">
      <alignment horizontal="center" vertical="center"/>
    </xf>
    <xf numFmtId="0" fontId="9" fillId="3" borderId="10" xfId="0" applyFont="1" applyFill="1" applyBorder="1" applyAlignment="1">
      <alignment horizontal="left" wrapText="1"/>
    </xf>
    <xf numFmtId="0" fontId="18" fillId="5" borderId="7" xfId="0" applyFont="1" applyFill="1" applyBorder="1" applyAlignment="1">
      <alignment horizontal="center" vertical="center" wrapText="1"/>
    </xf>
    <xf numFmtId="176" fontId="15" fillId="5" borderId="7" xfId="0" applyNumberFormat="1" applyFont="1" applyFill="1" applyBorder="1" applyAlignment="1">
      <alignment horizontal="center" vertical="center"/>
    </xf>
    <xf numFmtId="6"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xf>
    <xf numFmtId="0" fontId="10" fillId="5" borderId="13" xfId="0" applyFont="1" applyFill="1" applyBorder="1" applyAlignment="1">
      <alignment horizontal="center" vertical="center" wrapText="1"/>
    </xf>
    <xf numFmtId="0" fontId="4" fillId="0" borderId="5" xfId="0" applyFont="1" applyBorder="1" applyAlignment="1">
      <alignment vertical="center"/>
    </xf>
    <xf numFmtId="0" fontId="32" fillId="8" borderId="30" xfId="1" applyFont="1" applyFill="1" applyAlignment="1">
      <alignment horizontal="left" vertical="center"/>
    </xf>
    <xf numFmtId="0" fontId="34" fillId="8" borderId="30" xfId="1" applyFont="1" applyFill="1" applyAlignment="1">
      <alignment horizontal="left" vertical="center"/>
    </xf>
    <xf numFmtId="0" fontId="31" fillId="8" borderId="31" xfId="1" applyFont="1" applyFill="1" applyBorder="1" applyAlignment="1" applyProtection="1">
      <alignment horizontal="left" vertical="center"/>
      <protection locked="0"/>
    </xf>
    <xf numFmtId="0" fontId="5" fillId="8" borderId="31" xfId="1" applyFont="1" applyFill="1" applyBorder="1" applyAlignment="1" applyProtection="1">
      <alignment horizontal="center" vertical="center"/>
      <protection locked="0"/>
    </xf>
    <xf numFmtId="0" fontId="32" fillId="8" borderId="30" xfId="1" applyFont="1" applyFill="1" applyAlignment="1">
      <alignment horizontal="left" wrapText="1"/>
    </xf>
    <xf numFmtId="0" fontId="32" fillId="8" borderId="30" xfId="1" applyFont="1" applyFill="1" applyAlignment="1">
      <alignment horizontal="left"/>
    </xf>
  </cellXfs>
  <cellStyles count="3">
    <cellStyle name="ハイパーリンク" xfId="2" builtinId="8"/>
    <cellStyle name="標準" xfId="0" builtinId="0"/>
    <cellStyle name="標準 2" xfId="1" xr:uid="{21F6B068-94D1-4D0A-8EB6-18E2BE93F94F}"/>
  </cellStyles>
  <dxfs count="209">
    <dxf>
      <fill>
        <patternFill patternType="solid">
          <fgColor rgb="FF262626"/>
          <bgColor rgb="FF262626"/>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theme="1"/>
      </font>
      <fill>
        <patternFill patternType="solid">
          <fgColor rgb="FF000000"/>
          <bgColor rgb="FF000000"/>
        </patternFill>
      </fill>
    </dxf>
    <dxf>
      <font>
        <color rgb="FF000000"/>
      </font>
      <fill>
        <patternFill patternType="solid">
          <fgColor theme="1"/>
          <bgColor theme="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5" tint="0.79998168889431442"/>
        </patternFill>
      </fill>
    </dxf>
    <dxf>
      <fill>
        <patternFill>
          <bgColor theme="3" tint="0.14996795556505021"/>
        </patternFill>
      </fill>
    </dxf>
    <dxf>
      <fill>
        <patternFill>
          <bgColor theme="3" tint="0.14996795556505021"/>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262626"/>
          <bgColor rgb="FF262626"/>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xdr:colOff>
      <xdr:row>12</xdr:row>
      <xdr:rowOff>22413</xdr:rowOff>
    </xdr:from>
    <xdr:to>
      <xdr:col>4</xdr:col>
      <xdr:colOff>2975</xdr:colOff>
      <xdr:row>20</xdr:row>
      <xdr:rowOff>127000</xdr:rowOff>
    </xdr:to>
    <xdr:sp macro="" textlink="">
      <xdr:nvSpPr>
        <xdr:cNvPr id="2" name="吹き出し: 角を丸めた四角形 1">
          <a:extLst>
            <a:ext uri="{FF2B5EF4-FFF2-40B4-BE49-F238E27FC236}">
              <a16:creationId xmlns:a16="http://schemas.microsoft.com/office/drawing/2014/main" id="{9BE4290D-CCE3-4F45-8F3E-08BB309F5517}"/>
            </a:ext>
          </a:extLst>
        </xdr:cNvPr>
        <xdr:cNvSpPr/>
      </xdr:nvSpPr>
      <xdr:spPr>
        <a:xfrm>
          <a:off x="276226" y="3794313"/>
          <a:ext cx="5622724" cy="2085787"/>
        </a:xfrm>
        <a:prstGeom prst="wedgeRoundRectCallout">
          <a:avLst>
            <a:gd name="adj1" fmla="val 29670"/>
            <a:gd name="adj2" fmla="val -81245"/>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返礼品名</a:t>
          </a:r>
          <a:endParaRPr kumimoji="1" lang="en-US" altLang="ja-JP" sz="1400" b="1" u="sng">
            <a:solidFill>
              <a:srgbClr val="C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返礼品ページ最上部と、返礼品説明箇所の</a:t>
          </a:r>
          <a:r>
            <a:rPr kumimoji="1" lang="en-US" altLang="ja-JP" sz="1400">
              <a:solidFill>
                <a:sysClr val="windowText" lastClr="000000"/>
              </a:solidFill>
              <a:latin typeface="メイリオ" panose="020B0604030504040204" pitchFamily="50" charset="-128"/>
              <a:ea typeface="メイリオ" panose="020B0604030504040204" pitchFamily="50" charset="-128"/>
            </a:rPr>
            <a:t>TOP</a:t>
          </a:r>
          <a:r>
            <a:rPr kumimoji="1" lang="ja-JP" altLang="en-US" sz="1400">
              <a:solidFill>
                <a:sysClr val="windowText" lastClr="000000"/>
              </a:solidFill>
              <a:latin typeface="メイリオ" panose="020B0604030504040204" pitchFamily="50" charset="-128"/>
              <a:ea typeface="メイリオ" panose="020B0604030504040204" pitchFamily="50" charset="-128"/>
            </a:rPr>
            <a:t>に表示されます。</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限定●●個</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●月●日以降順次発送</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など、商品に関する留意事項がある場合は文言を入れてください。</a:t>
          </a:r>
        </a:p>
      </xdr:txBody>
    </xdr:sp>
    <xdr:clientData/>
  </xdr:twoCellAnchor>
  <xdr:twoCellAnchor>
    <xdr:from>
      <xdr:col>10</xdr:col>
      <xdr:colOff>465998</xdr:colOff>
      <xdr:row>12</xdr:row>
      <xdr:rowOff>43855</xdr:rowOff>
    </xdr:from>
    <xdr:to>
      <xdr:col>10</xdr:col>
      <xdr:colOff>4222276</xdr:colOff>
      <xdr:row>19</xdr:row>
      <xdr:rowOff>99514</xdr:rowOff>
    </xdr:to>
    <xdr:sp macro="" textlink="">
      <xdr:nvSpPr>
        <xdr:cNvPr id="3" name="吹き出し: 角を丸めた四角形 2">
          <a:extLst>
            <a:ext uri="{FF2B5EF4-FFF2-40B4-BE49-F238E27FC236}">
              <a16:creationId xmlns:a16="http://schemas.microsoft.com/office/drawing/2014/main" id="{ACFB0BE3-C50A-47B5-BDAA-CB5DA3E29A0E}"/>
            </a:ext>
          </a:extLst>
        </xdr:cNvPr>
        <xdr:cNvSpPr/>
      </xdr:nvSpPr>
      <xdr:spPr>
        <a:xfrm>
          <a:off x="17227155" y="4152400"/>
          <a:ext cx="3756278" cy="1747413"/>
        </a:xfrm>
        <a:prstGeom prst="wedgeRoundRectCallout">
          <a:avLst>
            <a:gd name="adj1" fmla="val 11650"/>
            <a:gd name="adj2" fmla="val -76032"/>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返礼品説明</a:t>
          </a:r>
          <a:endParaRPr kumimoji="1" lang="en-US" altLang="ja-JP" sz="1400" b="1" u="sng">
            <a:solidFill>
              <a:srgbClr val="C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返礼品の魅力を訴えかける部分です。ぜひ作り手の想いや、返礼品へのこだわりを書いてください。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50009</xdr:colOff>
      <xdr:row>20</xdr:row>
      <xdr:rowOff>178455</xdr:rowOff>
    </xdr:from>
    <xdr:to>
      <xdr:col>5</xdr:col>
      <xdr:colOff>1293522</xdr:colOff>
      <xdr:row>36</xdr:row>
      <xdr:rowOff>184813</xdr:rowOff>
    </xdr:to>
    <xdr:sp macro="" textlink="">
      <xdr:nvSpPr>
        <xdr:cNvPr id="4" name="四角形: 角を丸くする 3">
          <a:extLst>
            <a:ext uri="{FF2B5EF4-FFF2-40B4-BE49-F238E27FC236}">
              <a16:creationId xmlns:a16="http://schemas.microsoft.com/office/drawing/2014/main" id="{8E195D1B-3B7E-4AE1-882A-919D8B25068E}"/>
            </a:ext>
          </a:extLst>
        </xdr:cNvPr>
        <xdr:cNvSpPr/>
      </xdr:nvSpPr>
      <xdr:spPr>
        <a:xfrm>
          <a:off x="320121" y="6220433"/>
          <a:ext cx="10015043" cy="3873223"/>
        </a:xfrm>
        <a:prstGeom prst="roundRect">
          <a:avLst/>
        </a:prstGeom>
        <a:solidFill>
          <a:srgbClr val="FBA5A3"/>
        </a:solidFill>
        <a:ln w="38100">
          <a:solidFill>
            <a:srgbClr val="A4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ご注意</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お得</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ドカ盛り</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おまけ付き</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還元</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コスパ</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等、購買を煽るような表現は、総務省の規定により</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使用ができませんのでご注意ください。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無農薬</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減農薬</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等の表現は、楽天の規定により使用ができませんのでご注意ください。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日本一</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●●賞受賞</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等の表現は、エビデンスとなるものをに提出する必要がありますので別途ご提出ください。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・環境依存文字（㎏、㎝、㎡など）につきましては、システム上エラーになってしまうため、アルファベット</a:t>
          </a:r>
          <a:r>
            <a:rPr kumimoji="1" lang="en-US" altLang="ja-JP" sz="1400">
              <a:solidFill>
                <a:sysClr val="windowText" lastClr="000000"/>
              </a:solidFill>
              <a:latin typeface="メイリオ" panose="020B0604030504040204" pitchFamily="50" charset="-128"/>
              <a:ea typeface="メイリオ" panose="020B0604030504040204" pitchFamily="50" charset="-128"/>
            </a:rPr>
            <a:t>2</a:t>
          </a:r>
          <a:r>
            <a:rPr kumimoji="1" lang="ja-JP" altLang="en-US" sz="1400">
              <a:solidFill>
                <a:sysClr val="windowText" lastClr="000000"/>
              </a:solidFill>
              <a:latin typeface="メイリオ" panose="020B0604030504040204" pitchFamily="50" charset="-128"/>
              <a:ea typeface="メイリオ" panose="020B0604030504040204" pitchFamily="50" charset="-128"/>
            </a:rPr>
            <a:t>文字、もしくは文字にて記載ください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a:t>
          </a:r>
          <a:r>
            <a:rPr kumimoji="1" lang="en-US" altLang="ja-JP" sz="1400">
              <a:solidFill>
                <a:sysClr val="windowText" lastClr="000000"/>
              </a:solidFill>
              <a:latin typeface="メイリオ" panose="020B0604030504040204" pitchFamily="50" charset="-128"/>
              <a:ea typeface="メイリオ" panose="020B0604030504040204" pitchFamily="50" charset="-128"/>
            </a:rPr>
            <a:t>&lt;&gt;</a:t>
          </a:r>
          <a:r>
            <a:rPr kumimoji="1" lang="ja-JP" altLang="en-US" sz="1400">
              <a:solidFill>
                <a:sysClr val="windowText" lastClr="000000"/>
              </a:solidFill>
              <a:latin typeface="メイリオ" panose="020B0604030504040204" pitchFamily="50" charset="-128"/>
              <a:ea typeface="メイリオ" panose="020B0604030504040204" pitchFamily="50" charset="-128"/>
            </a:rPr>
            <a:t>←のカッコにつきましては、</a:t>
          </a:r>
          <a:r>
            <a:rPr kumimoji="1" lang="en-US" altLang="ja-JP" sz="1400">
              <a:solidFill>
                <a:sysClr val="windowText" lastClr="000000"/>
              </a:solidFill>
              <a:latin typeface="メイリオ" panose="020B0604030504040204" pitchFamily="50" charset="-128"/>
              <a:ea typeface="メイリオ" panose="020B0604030504040204" pitchFamily="50" charset="-128"/>
            </a:rPr>
            <a:t>HTML</a:t>
          </a:r>
          <a:r>
            <a:rPr kumimoji="1" lang="ja-JP" altLang="en-US" sz="1400">
              <a:solidFill>
                <a:sysClr val="windowText" lastClr="000000"/>
              </a:solidFill>
              <a:latin typeface="メイリオ" panose="020B0604030504040204" pitchFamily="50" charset="-128"/>
              <a:ea typeface="メイリオ" panose="020B0604030504040204" pitchFamily="50" charset="-128"/>
            </a:rPr>
            <a:t>タグのカッコと認識されエラーになってしまいますため、別の記載でお願いいたします</a:t>
          </a:r>
        </a:p>
      </xdr:txBody>
    </xdr:sp>
    <xdr:clientData/>
  </xdr:twoCellAnchor>
  <xdr:twoCellAnchor>
    <xdr:from>
      <xdr:col>10</xdr:col>
      <xdr:colOff>2018731</xdr:colOff>
      <xdr:row>19</xdr:row>
      <xdr:rowOff>57208</xdr:rowOff>
    </xdr:from>
    <xdr:to>
      <xdr:col>12</xdr:col>
      <xdr:colOff>156382</xdr:colOff>
      <xdr:row>32</xdr:row>
      <xdr:rowOff>142164</xdr:rowOff>
    </xdr:to>
    <xdr:sp macro="" textlink="">
      <xdr:nvSpPr>
        <xdr:cNvPr id="5" name="吹き出し: 角を丸めた四角形 4">
          <a:extLst>
            <a:ext uri="{FF2B5EF4-FFF2-40B4-BE49-F238E27FC236}">
              <a16:creationId xmlns:a16="http://schemas.microsoft.com/office/drawing/2014/main" id="{5FDA57EE-4B5D-4977-82D9-066821FCB8B1}"/>
            </a:ext>
          </a:extLst>
        </xdr:cNvPr>
        <xdr:cNvSpPr/>
      </xdr:nvSpPr>
      <xdr:spPr>
        <a:xfrm>
          <a:off x="18779888" y="5857507"/>
          <a:ext cx="4407091" cy="3226784"/>
        </a:xfrm>
        <a:prstGeom prst="wedgeRoundRectCallout">
          <a:avLst>
            <a:gd name="adj1" fmla="val 6073"/>
            <a:gd name="adj2" fmla="val -127567"/>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サムネイル指定</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一番上に表示したい画像の画像名をご記入ください。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写真をエクセルに貼り付けないでください。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a:solidFill>
                <a:sysClr val="windowText" lastClr="00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画像サイズが小さいと表示が粗くなってしまいますので、縦横</a:t>
          </a:r>
          <a:r>
            <a:rPr kumimoji="1" lang="en-US" altLang="ja-JP" sz="1400">
              <a:solidFill>
                <a:sysClr val="windowText" lastClr="000000"/>
              </a:solidFill>
              <a:latin typeface="メイリオ" panose="020B0604030504040204" pitchFamily="50" charset="-128"/>
              <a:ea typeface="メイリオ" panose="020B0604030504040204" pitchFamily="50" charset="-128"/>
            </a:rPr>
            <a:t>730</a:t>
          </a:r>
          <a:r>
            <a:rPr kumimoji="1" lang="ja-JP" altLang="en-US" sz="1400">
              <a:solidFill>
                <a:sysClr val="windowText" lastClr="000000"/>
              </a:solidFill>
              <a:latin typeface="メイリオ" panose="020B0604030504040204" pitchFamily="50" charset="-128"/>
              <a:ea typeface="メイリオ" panose="020B0604030504040204" pitchFamily="50" charset="-128"/>
            </a:rPr>
            <a:t>ピクセル以上のものをご提出ください。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310503</xdr:colOff>
      <xdr:row>11</xdr:row>
      <xdr:rowOff>79779</xdr:rowOff>
    </xdr:from>
    <xdr:to>
      <xdr:col>14</xdr:col>
      <xdr:colOff>616993</xdr:colOff>
      <xdr:row>24</xdr:row>
      <xdr:rowOff>14216</xdr:rowOff>
    </xdr:to>
    <xdr:sp macro="" textlink="">
      <xdr:nvSpPr>
        <xdr:cNvPr id="6" name="吹き出し: 角を丸めた四角形 5">
          <a:extLst>
            <a:ext uri="{FF2B5EF4-FFF2-40B4-BE49-F238E27FC236}">
              <a16:creationId xmlns:a16="http://schemas.microsoft.com/office/drawing/2014/main" id="{54302927-71A9-4E57-AA8C-6139EA8BEFCA}"/>
            </a:ext>
          </a:extLst>
        </xdr:cNvPr>
        <xdr:cNvSpPr/>
      </xdr:nvSpPr>
      <xdr:spPr>
        <a:xfrm>
          <a:off x="25302966" y="4003510"/>
          <a:ext cx="2268355" cy="3019400"/>
        </a:xfrm>
        <a:prstGeom prst="wedgeRoundRectCallout">
          <a:avLst>
            <a:gd name="adj1" fmla="val 8827"/>
            <a:gd name="adj2" fmla="val -66939"/>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返礼品カテゴリ</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当てはまる返礼品カテゴリを選択してください。カテゴリを選択すると右横のセルに、ページに記載すべき項目一覧が出てきます。</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14</xdr:col>
      <xdr:colOff>781902</xdr:colOff>
      <xdr:row>11</xdr:row>
      <xdr:rowOff>135172</xdr:rowOff>
    </xdr:from>
    <xdr:to>
      <xdr:col>17</xdr:col>
      <xdr:colOff>383843</xdr:colOff>
      <xdr:row>30</xdr:row>
      <xdr:rowOff>28431</xdr:rowOff>
    </xdr:to>
    <xdr:sp macro="" textlink="">
      <xdr:nvSpPr>
        <xdr:cNvPr id="7" name="吹き出し: 角を丸めた四角形 6">
          <a:extLst>
            <a:ext uri="{FF2B5EF4-FFF2-40B4-BE49-F238E27FC236}">
              <a16:creationId xmlns:a16="http://schemas.microsoft.com/office/drawing/2014/main" id="{2A0F28B8-7916-4634-83CA-D4DA82EC2A56}"/>
            </a:ext>
          </a:extLst>
        </xdr:cNvPr>
        <xdr:cNvSpPr/>
      </xdr:nvSpPr>
      <xdr:spPr>
        <a:xfrm>
          <a:off x="27736230" y="4058903"/>
          <a:ext cx="5914031" cy="4428297"/>
        </a:xfrm>
        <a:prstGeom prst="wedgeRoundRectCallout">
          <a:avLst>
            <a:gd name="adj1" fmla="val 6149"/>
            <a:gd name="adj2" fmla="val -57277"/>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返礼品カテゴリに対応した項目一覧</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返礼品カテゴリを選択し、こちらに出てきた項目はすべてページに記載する必要があります。</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返礼品の内容がわかるように、全てご記入ください。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（例）ソーセージ</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en-US" altLang="ja-JP" sz="1400" b="1">
              <a:solidFill>
                <a:srgbClr val="0070C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原材料：豚肉　　</a:t>
          </a:r>
          <a:r>
            <a:rPr kumimoji="1" lang="ja-JP" altLang="en-US" sz="1400">
              <a:solidFill>
                <a:srgbClr val="FF0000"/>
              </a:solidFill>
              <a:latin typeface="メイリオ" panose="020B0604030504040204" pitchFamily="50" charset="-128"/>
              <a:ea typeface="メイリオ" panose="020B0604030504040204" pitchFamily="50" charset="-128"/>
            </a:rPr>
            <a:t>←主な原材料だけでは不十分です。</a:t>
          </a:r>
          <a:endParaRPr kumimoji="1" lang="en-US" altLang="ja-JP" sz="1400">
            <a:solidFill>
              <a:srgbClr val="FF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400" b="1">
              <a:solidFill>
                <a:srgbClr val="FF0000"/>
              </a:solidFill>
              <a:latin typeface="メイリオ" panose="020B0604030504040204" pitchFamily="50" charset="-128"/>
              <a:ea typeface="メイリオ" panose="020B0604030504040204" pitchFamily="50" charset="-128"/>
            </a:rPr>
            <a:t>◎</a:t>
          </a:r>
          <a:r>
            <a:rPr kumimoji="1" lang="ja-JP" altLang="en-US" sz="1400">
              <a:solidFill>
                <a:sysClr val="windowText" lastClr="000000"/>
              </a:solidFill>
              <a:latin typeface="メイリオ" panose="020B0604030504040204" pitchFamily="50" charset="-128"/>
              <a:ea typeface="メイリオ" panose="020B0604030504040204" pitchFamily="50" charset="-128"/>
            </a:rPr>
            <a:t>原材料：豚肉（●●県産）、食塩、砂糖、調味料（アミノ酸等）、卵たん白、酸化防止剤（ビタミン</a:t>
          </a:r>
          <a:r>
            <a:rPr kumimoji="1" lang="en-US" altLang="ja-JP" sz="1400">
              <a:solidFill>
                <a:sysClr val="windowText" lastClr="000000"/>
              </a:solidFill>
              <a:latin typeface="メイリオ" panose="020B0604030504040204" pitchFamily="50" charset="-128"/>
              <a:ea typeface="メイリオ" panose="020B0604030504040204" pitchFamily="50" charset="-128"/>
            </a:rPr>
            <a:t>C)</a:t>
          </a:r>
          <a:r>
            <a:rPr kumimoji="1" lang="ja-JP" altLang="en-US" sz="1400">
              <a:solidFill>
                <a:sysClr val="windowText" lastClr="000000"/>
              </a:solidFill>
              <a:latin typeface="メイリオ" panose="020B0604030504040204" pitchFamily="50" charset="-128"/>
              <a:ea typeface="メイリオ" panose="020B0604030504040204" pitchFamily="50" charset="-128"/>
            </a:rPr>
            <a:t>、香辛料、増粘剤（加工でん粉）、保存料（ソルビン酸</a:t>
          </a:r>
          <a:r>
            <a:rPr kumimoji="1" lang="en-US" altLang="ja-JP" sz="1400">
              <a:solidFill>
                <a:sysClr val="windowText" lastClr="000000"/>
              </a:solidFill>
              <a:latin typeface="メイリオ" panose="020B0604030504040204" pitchFamily="50" charset="-128"/>
              <a:ea typeface="メイリオ" panose="020B0604030504040204" pitchFamily="50" charset="-128"/>
            </a:rPr>
            <a:t>K)</a:t>
          </a:r>
          <a:r>
            <a:rPr kumimoji="1" lang="ja-JP" altLang="en-US" sz="1400">
              <a:solidFill>
                <a:sysClr val="windowText" lastClr="000000"/>
              </a:solidFill>
              <a:latin typeface="メイリオ" panose="020B0604030504040204" pitchFamily="50" charset="-128"/>
              <a:ea typeface="メイリオ" panose="020B0604030504040204" pitchFamily="50" charset="-128"/>
            </a:rPr>
            <a:t>　　</a:t>
          </a:r>
          <a:r>
            <a:rPr kumimoji="1" lang="ja-JP" altLang="en-US" sz="1400">
              <a:solidFill>
                <a:srgbClr val="FF0000"/>
              </a:solidFill>
              <a:latin typeface="メイリオ" panose="020B0604030504040204" pitchFamily="50" charset="-128"/>
              <a:ea typeface="メイリオ" panose="020B0604030504040204" pitchFamily="50" charset="-128"/>
            </a:rPr>
            <a:t>←全ての原材料を記載してください。</a:t>
          </a:r>
        </a:p>
        <a:p>
          <a:pPr algn="l"/>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33</xdr:col>
      <xdr:colOff>1340312</xdr:colOff>
      <xdr:row>12</xdr:row>
      <xdr:rowOff>71082</xdr:rowOff>
    </xdr:from>
    <xdr:to>
      <xdr:col>35</xdr:col>
      <xdr:colOff>1222614</xdr:colOff>
      <xdr:row>23</xdr:row>
      <xdr:rowOff>14216</xdr:rowOff>
    </xdr:to>
    <xdr:sp macro="" textlink="">
      <xdr:nvSpPr>
        <xdr:cNvPr id="8" name="吹き出し: 角を丸めた四角形 7">
          <a:extLst>
            <a:ext uri="{FF2B5EF4-FFF2-40B4-BE49-F238E27FC236}">
              <a16:creationId xmlns:a16="http://schemas.microsoft.com/office/drawing/2014/main" id="{FB2DB22F-A373-4D49-865A-71025568A4DC}"/>
            </a:ext>
          </a:extLst>
        </xdr:cNvPr>
        <xdr:cNvSpPr/>
      </xdr:nvSpPr>
      <xdr:spPr>
        <a:xfrm>
          <a:off x="51438969" y="4179627"/>
          <a:ext cx="4189876" cy="2601604"/>
        </a:xfrm>
        <a:prstGeom prst="wedgeRoundRectCallout">
          <a:avLst>
            <a:gd name="adj1" fmla="val 35971"/>
            <a:gd name="adj2" fmla="val -67485"/>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製造者</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0" u="none">
              <a:solidFill>
                <a:sysClr val="windowText" lastClr="000000"/>
              </a:solidFill>
              <a:latin typeface="メイリオ" panose="020B0604030504040204" pitchFamily="50" charset="-128"/>
              <a:ea typeface="メイリオ" panose="020B0604030504040204" pitchFamily="50" charset="-128"/>
            </a:rPr>
            <a:t>返礼品を製造した方（メーカー、会社等）をご記入ください。</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提供元</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事業者様名をご記入ください。</a:t>
          </a:r>
          <a:br>
            <a:rPr kumimoji="1" lang="en-US" altLang="ja-JP" sz="1400">
              <a:solidFill>
                <a:sysClr val="windowText" lastClr="000000"/>
              </a:solidFill>
              <a:latin typeface="メイリオ" panose="020B0604030504040204" pitchFamily="50" charset="-128"/>
              <a:ea typeface="メイリオ" panose="020B0604030504040204" pitchFamily="50" charset="-128"/>
            </a:rPr>
          </a:br>
          <a:r>
            <a:rPr kumimoji="1" lang="ja-JP" altLang="en-US" sz="1400">
              <a:solidFill>
                <a:sysClr val="windowText" lastClr="000000"/>
              </a:solidFill>
              <a:latin typeface="メイリオ" panose="020B0604030504040204" pitchFamily="50" charset="-128"/>
              <a:ea typeface="メイリオ" panose="020B0604030504040204" pitchFamily="50" charset="-128"/>
            </a:rPr>
            <a:t>（基本的には発注先の事業者様になります）</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7</xdr:col>
      <xdr:colOff>617560</xdr:colOff>
      <xdr:row>12</xdr:row>
      <xdr:rowOff>33617</xdr:rowOff>
    </xdr:from>
    <xdr:to>
      <xdr:col>9</xdr:col>
      <xdr:colOff>71081</xdr:colOff>
      <xdr:row>23</xdr:row>
      <xdr:rowOff>142164</xdr:rowOff>
    </xdr:to>
    <xdr:sp macro="" textlink="">
      <xdr:nvSpPr>
        <xdr:cNvPr id="9" name="吹き出し: 角を丸めた四角形 8">
          <a:extLst>
            <a:ext uri="{FF2B5EF4-FFF2-40B4-BE49-F238E27FC236}">
              <a16:creationId xmlns:a16="http://schemas.microsoft.com/office/drawing/2014/main" id="{851A3760-1A66-4453-BFBF-5FC7624B0297}"/>
            </a:ext>
          </a:extLst>
        </xdr:cNvPr>
        <xdr:cNvSpPr/>
      </xdr:nvSpPr>
      <xdr:spPr>
        <a:xfrm>
          <a:off x="12303456" y="4142162"/>
          <a:ext cx="2453185" cy="2767017"/>
        </a:xfrm>
        <a:prstGeom prst="wedgeRoundRectCallout">
          <a:avLst>
            <a:gd name="adj1" fmla="val 8827"/>
            <a:gd name="adj2" fmla="val -66939"/>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送料種別</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0" u="none">
              <a:solidFill>
                <a:sysClr val="windowText" lastClr="000000"/>
              </a:solidFill>
              <a:latin typeface="メイリオ" panose="020B0604030504040204" pitchFamily="50" charset="-128"/>
              <a:ea typeface="メイリオ" panose="020B0604030504040204" pitchFamily="50" charset="-128"/>
            </a:rPr>
            <a:t>自治体様によって、商品価格に送料を含むか含まないかが決められています。ご不明な場合は自治体様にお問い合わせください。</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219436</xdr:colOff>
      <xdr:row>11</xdr:row>
      <xdr:rowOff>184682</xdr:rowOff>
    </xdr:from>
    <xdr:to>
      <xdr:col>7</xdr:col>
      <xdr:colOff>526007</xdr:colOff>
      <xdr:row>23</xdr:row>
      <xdr:rowOff>142164</xdr:rowOff>
    </xdr:to>
    <xdr:sp macro="" textlink="">
      <xdr:nvSpPr>
        <xdr:cNvPr id="10" name="吹き出し: 角を丸めた四角形 9">
          <a:extLst>
            <a:ext uri="{FF2B5EF4-FFF2-40B4-BE49-F238E27FC236}">
              <a16:creationId xmlns:a16="http://schemas.microsoft.com/office/drawing/2014/main" id="{E6771341-9F6C-4109-B538-B1D8410BA421}"/>
            </a:ext>
          </a:extLst>
        </xdr:cNvPr>
        <xdr:cNvSpPr/>
      </xdr:nvSpPr>
      <xdr:spPr>
        <a:xfrm>
          <a:off x="9261078" y="4108413"/>
          <a:ext cx="2950825" cy="2800766"/>
        </a:xfrm>
        <a:prstGeom prst="wedgeRoundRectCallout">
          <a:avLst>
            <a:gd name="adj1" fmla="val 2555"/>
            <a:gd name="adj2" fmla="val -72224"/>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寄附金額</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0" u="none">
              <a:solidFill>
                <a:sysClr val="windowText" lastClr="000000"/>
              </a:solidFill>
              <a:latin typeface="メイリオ" panose="020B0604030504040204" pitchFamily="50" charset="-128"/>
              <a:ea typeface="メイリオ" panose="020B0604030504040204" pitchFamily="50" charset="-128"/>
            </a:rPr>
            <a:t>自治体様に御記入いただきます。</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商品価格（税込）</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0" u="none">
              <a:solidFill>
                <a:sysClr val="windowText" lastClr="000000"/>
              </a:solidFill>
              <a:latin typeface="メイリオ" panose="020B0604030504040204" pitchFamily="50" charset="-128"/>
              <a:ea typeface="メイリオ" panose="020B0604030504040204" pitchFamily="50" charset="-128"/>
            </a:rPr>
            <a:t>事業者様にご記入いただきます。送料種別が「商品価格に送料を含む」の場合は、送料（税込）を含む金額をご記入ください。</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42</xdr:col>
      <xdr:colOff>1378992</xdr:colOff>
      <xdr:row>12</xdr:row>
      <xdr:rowOff>225157</xdr:rowOff>
    </xdr:from>
    <xdr:to>
      <xdr:col>45</xdr:col>
      <xdr:colOff>1</xdr:colOff>
      <xdr:row>25</xdr:row>
      <xdr:rowOff>28433</xdr:rowOff>
    </xdr:to>
    <xdr:sp macro="" textlink="">
      <xdr:nvSpPr>
        <xdr:cNvPr id="11" name="吹き出し: 角を丸めた四角形 10">
          <a:extLst>
            <a:ext uri="{FF2B5EF4-FFF2-40B4-BE49-F238E27FC236}">
              <a16:creationId xmlns:a16="http://schemas.microsoft.com/office/drawing/2014/main" id="{00EDB89F-F536-42A7-BB45-D18FDD8275EB}"/>
            </a:ext>
          </a:extLst>
        </xdr:cNvPr>
        <xdr:cNvSpPr/>
      </xdr:nvSpPr>
      <xdr:spPr>
        <a:xfrm>
          <a:off x="67670149" y="4333702"/>
          <a:ext cx="3696270" cy="2945104"/>
        </a:xfrm>
        <a:prstGeom prst="wedgeRoundRectCallout">
          <a:avLst>
            <a:gd name="adj1" fmla="val 8827"/>
            <a:gd name="adj2" fmla="val -66939"/>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在庫数</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0" u="none">
              <a:solidFill>
                <a:sysClr val="windowText" lastClr="000000"/>
              </a:solidFill>
              <a:latin typeface="メイリオ" panose="020B0604030504040204" pitchFamily="50" charset="-128"/>
              <a:ea typeface="メイリオ" panose="020B0604030504040204" pitchFamily="50" charset="-128"/>
            </a:rPr>
            <a:t>出荷可能な在庫数をご記入ください。（無制限の場合は</a:t>
          </a:r>
          <a:r>
            <a:rPr kumimoji="1" lang="en-US" altLang="ja-JP" sz="1400" b="0" u="none">
              <a:solidFill>
                <a:sysClr val="windowText" lastClr="000000"/>
              </a:solidFill>
              <a:latin typeface="メイリオ" panose="020B0604030504040204" pitchFamily="50" charset="-128"/>
              <a:ea typeface="メイリオ" panose="020B0604030504040204" pitchFamily="50" charset="-128"/>
            </a:rPr>
            <a:t>9999</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となります）</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0" u="none">
              <a:solidFill>
                <a:sysClr val="windowText" lastClr="000000"/>
              </a:solidFill>
              <a:latin typeface="メイリオ" panose="020B0604030504040204" pitchFamily="50" charset="-128"/>
              <a:ea typeface="メイリオ" panose="020B0604030504040204" pitchFamily="50" charset="-128"/>
            </a:rPr>
            <a:t>※</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出荷の遅れは寄附者様並びに自治体様に多大な影響を与えます。過受注しないよう、必ず出荷可能な数量をご記入ください。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45</xdr:col>
      <xdr:colOff>1677538</xdr:colOff>
      <xdr:row>13</xdr:row>
      <xdr:rowOff>41045</xdr:rowOff>
    </xdr:from>
    <xdr:to>
      <xdr:col>48</xdr:col>
      <xdr:colOff>540224</xdr:colOff>
      <xdr:row>23</xdr:row>
      <xdr:rowOff>71082</xdr:rowOff>
    </xdr:to>
    <xdr:sp macro="" textlink="">
      <xdr:nvSpPr>
        <xdr:cNvPr id="12" name="吹き出し: 角を丸めた四角形 11">
          <a:extLst>
            <a:ext uri="{FF2B5EF4-FFF2-40B4-BE49-F238E27FC236}">
              <a16:creationId xmlns:a16="http://schemas.microsoft.com/office/drawing/2014/main" id="{E2EC3132-38C6-451C-8CEA-0481B16943E2}"/>
            </a:ext>
          </a:extLst>
        </xdr:cNvPr>
        <xdr:cNvSpPr/>
      </xdr:nvSpPr>
      <xdr:spPr>
        <a:xfrm>
          <a:off x="73043956" y="4391269"/>
          <a:ext cx="4336007" cy="2446828"/>
        </a:xfrm>
        <a:prstGeom prst="wedgeRoundRectCallout">
          <a:avLst>
            <a:gd name="adj1" fmla="val 11122"/>
            <a:gd name="adj2" fmla="val -76235"/>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納期</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0" u="none">
              <a:solidFill>
                <a:sysClr val="windowText" lastClr="000000"/>
              </a:solidFill>
              <a:latin typeface="メイリオ" panose="020B0604030504040204" pitchFamily="50" charset="-128"/>
              <a:ea typeface="メイリオ" panose="020B0604030504040204" pitchFamily="50" charset="-128"/>
            </a:rPr>
            <a:t>返礼品ページに記載される納期です。</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0" u="none">
              <a:solidFill>
                <a:sysClr val="windowText" lastClr="000000"/>
              </a:solidFill>
              <a:latin typeface="メイリオ" panose="020B0604030504040204" pitchFamily="50" charset="-128"/>
              <a:ea typeface="メイリオ" panose="020B0604030504040204" pitchFamily="50" charset="-128"/>
            </a:rPr>
            <a:t>※</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納期の遅れはクレームにつながりやすいこともあるため「お申込みから</a:t>
          </a:r>
          <a:r>
            <a:rPr kumimoji="1" lang="en-US" altLang="ja-JP" sz="1400" b="0" u="none">
              <a:solidFill>
                <a:sysClr val="windowText" lastClr="000000"/>
              </a:solidFill>
              <a:latin typeface="メイリオ" panose="020B0604030504040204" pitchFamily="50" charset="-128"/>
              <a:ea typeface="メイリオ" panose="020B0604030504040204" pitchFamily="50" charset="-128"/>
            </a:rPr>
            <a:t>14</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日以内」を最短とさせていただいております。</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9</xdr:col>
      <xdr:colOff>46465</xdr:colOff>
      <xdr:row>12</xdr:row>
      <xdr:rowOff>72287</xdr:rowOff>
    </xdr:from>
    <xdr:to>
      <xdr:col>10</xdr:col>
      <xdr:colOff>355410</xdr:colOff>
      <xdr:row>17</xdr:row>
      <xdr:rowOff>213246</xdr:rowOff>
    </xdr:to>
    <xdr:sp macro="" textlink="">
      <xdr:nvSpPr>
        <xdr:cNvPr id="13" name="吹き出し: 角を丸めた四角形 12">
          <a:extLst>
            <a:ext uri="{FF2B5EF4-FFF2-40B4-BE49-F238E27FC236}">
              <a16:creationId xmlns:a16="http://schemas.microsoft.com/office/drawing/2014/main" id="{06DF7998-B835-4FFF-9E3C-3614CF0DD7D4}"/>
            </a:ext>
          </a:extLst>
        </xdr:cNvPr>
        <xdr:cNvSpPr/>
      </xdr:nvSpPr>
      <xdr:spPr>
        <a:xfrm>
          <a:off x="14732025" y="4180832"/>
          <a:ext cx="2384542" cy="1349354"/>
        </a:xfrm>
        <a:prstGeom prst="wedgeRoundRectCallout">
          <a:avLst>
            <a:gd name="adj1" fmla="val 1328"/>
            <a:gd name="adj2" fmla="val -92258"/>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キャッチコピー（任意）</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返礼品名の上部に記載されます。</a:t>
          </a:r>
        </a:p>
      </xdr:txBody>
    </xdr:sp>
    <xdr:clientData/>
  </xdr:twoCellAnchor>
  <xdr:twoCellAnchor>
    <xdr:from>
      <xdr:col>3</xdr:col>
      <xdr:colOff>3005779</xdr:colOff>
      <xdr:row>11</xdr:row>
      <xdr:rowOff>183343</xdr:rowOff>
    </xdr:from>
    <xdr:to>
      <xdr:col>5</xdr:col>
      <xdr:colOff>142165</xdr:colOff>
      <xdr:row>20</xdr:row>
      <xdr:rowOff>103116</xdr:rowOff>
    </xdr:to>
    <xdr:sp macro="" textlink="">
      <xdr:nvSpPr>
        <xdr:cNvPr id="16" name="吹き出し: 角を丸めた四角形 15">
          <a:extLst>
            <a:ext uri="{FF2B5EF4-FFF2-40B4-BE49-F238E27FC236}">
              <a16:creationId xmlns:a16="http://schemas.microsoft.com/office/drawing/2014/main" id="{ABED997E-B44C-4891-A77E-BA668056CB8F}"/>
            </a:ext>
          </a:extLst>
        </xdr:cNvPr>
        <xdr:cNvSpPr/>
      </xdr:nvSpPr>
      <xdr:spPr>
        <a:xfrm>
          <a:off x="5735331" y="4107074"/>
          <a:ext cx="3448476" cy="2038020"/>
        </a:xfrm>
        <a:prstGeom prst="wedgeRoundRectCallout">
          <a:avLst>
            <a:gd name="adj1" fmla="val 7821"/>
            <a:gd name="adj2" fmla="val -72177"/>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伝票印字返礼品名</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出荷伝票に記載される返礼品名です。</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全角</a:t>
          </a:r>
          <a:r>
            <a:rPr kumimoji="1" lang="en-US" altLang="ja-JP" sz="1400">
              <a:solidFill>
                <a:sysClr val="windowText" lastClr="000000"/>
              </a:solidFill>
              <a:latin typeface="メイリオ" panose="020B0604030504040204" pitchFamily="50" charset="-128"/>
              <a:ea typeface="メイリオ" panose="020B0604030504040204" pitchFamily="50" charset="-128"/>
            </a:rPr>
            <a:t>25</a:t>
          </a:r>
          <a:r>
            <a:rPr kumimoji="1" lang="ja-JP" altLang="en-US" sz="1400">
              <a:solidFill>
                <a:sysClr val="windowText" lastClr="000000"/>
              </a:solidFill>
              <a:latin typeface="メイリオ" panose="020B0604030504040204" pitchFamily="50" charset="-128"/>
              <a:ea typeface="メイリオ" panose="020B0604030504040204" pitchFamily="50" charset="-128"/>
            </a:rPr>
            <a:t>文字以内（半角</a:t>
          </a:r>
          <a:r>
            <a:rPr kumimoji="1" lang="en-US" altLang="ja-JP" sz="1400">
              <a:solidFill>
                <a:sysClr val="windowText" lastClr="000000"/>
              </a:solidFill>
              <a:latin typeface="メイリオ" panose="020B0604030504040204" pitchFamily="50" charset="-128"/>
              <a:ea typeface="メイリオ" panose="020B0604030504040204" pitchFamily="50" charset="-128"/>
            </a:rPr>
            <a:t>50</a:t>
          </a:r>
          <a:r>
            <a:rPr kumimoji="1" lang="ja-JP" altLang="en-US" sz="1400">
              <a:solidFill>
                <a:sysClr val="windowText" lastClr="000000"/>
              </a:solidFill>
              <a:latin typeface="メイリオ" panose="020B0604030504040204" pitchFamily="50" charset="-128"/>
              <a:ea typeface="メイリオ" panose="020B0604030504040204" pitchFamily="50" charset="-128"/>
            </a:rPr>
            <a:t>文字以内）で、出荷時に判別の付く名称を入れてください。</a:t>
          </a:r>
        </a:p>
      </xdr:txBody>
    </xdr:sp>
    <xdr:clientData/>
  </xdr:twoCellAnchor>
  <xdr:twoCellAnchor>
    <xdr:from>
      <xdr:col>11</xdr:col>
      <xdr:colOff>519770</xdr:colOff>
      <xdr:row>11</xdr:row>
      <xdr:rowOff>75797</xdr:rowOff>
    </xdr:from>
    <xdr:to>
      <xdr:col>13</xdr:col>
      <xdr:colOff>312761</xdr:colOff>
      <xdr:row>20</xdr:row>
      <xdr:rowOff>113731</xdr:rowOff>
    </xdr:to>
    <xdr:sp macro="" textlink="">
      <xdr:nvSpPr>
        <xdr:cNvPr id="17" name="吹き出し: 角を丸めた四角形 16">
          <a:extLst>
            <a:ext uri="{FF2B5EF4-FFF2-40B4-BE49-F238E27FC236}">
              <a16:creationId xmlns:a16="http://schemas.microsoft.com/office/drawing/2014/main" id="{46CA3B31-470F-49AD-89AB-1AAFCE48CB28}"/>
            </a:ext>
          </a:extLst>
        </xdr:cNvPr>
        <xdr:cNvSpPr/>
      </xdr:nvSpPr>
      <xdr:spPr>
        <a:xfrm>
          <a:off x="21588501" y="3999528"/>
          <a:ext cx="3716723" cy="2156181"/>
        </a:xfrm>
        <a:prstGeom prst="wedgeRoundRectCallout">
          <a:avLst>
            <a:gd name="adj1" fmla="val 8827"/>
            <a:gd name="adj2" fmla="val -66939"/>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ふるさと納税の返礼品と認められる理由</a:t>
          </a: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ふるさと納税の返礼品として商品を提供するためには、その商品が「この自治体で生産されている」「自治体内で製造・加工されている」など条件があります。</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21</xdr:col>
      <xdr:colOff>199881</xdr:colOff>
      <xdr:row>12</xdr:row>
      <xdr:rowOff>37065</xdr:rowOff>
    </xdr:from>
    <xdr:to>
      <xdr:col>31</xdr:col>
      <xdr:colOff>568656</xdr:colOff>
      <xdr:row>18</xdr:row>
      <xdr:rowOff>85299</xdr:rowOff>
    </xdr:to>
    <xdr:sp macro="" textlink="">
      <xdr:nvSpPr>
        <xdr:cNvPr id="18" name="吹き出し: 角を丸めた四角形 17">
          <a:extLst>
            <a:ext uri="{FF2B5EF4-FFF2-40B4-BE49-F238E27FC236}">
              <a16:creationId xmlns:a16="http://schemas.microsoft.com/office/drawing/2014/main" id="{D1209E31-E149-4CAF-9B2F-3A2B149FBDAC}"/>
            </a:ext>
          </a:extLst>
        </xdr:cNvPr>
        <xdr:cNvSpPr/>
      </xdr:nvSpPr>
      <xdr:spPr>
        <a:xfrm>
          <a:off x="42706971" y="4145610"/>
          <a:ext cx="6695081" cy="1498308"/>
        </a:xfrm>
        <a:prstGeom prst="wedgeRoundRectCallout">
          <a:avLst>
            <a:gd name="adj1" fmla="val 8827"/>
            <a:gd name="adj2" fmla="val -66939"/>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特定原材料（アレルギー物質）</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0" u="none">
              <a:solidFill>
                <a:sysClr val="windowText" lastClr="000000"/>
              </a:solidFill>
              <a:latin typeface="メイリオ" panose="020B0604030504040204" pitchFamily="50" charset="-128"/>
              <a:ea typeface="メイリオ" panose="020B0604030504040204" pitchFamily="50" charset="-128"/>
            </a:rPr>
            <a:t>返礼品ページに記載されるアレルギー品目です。当てはまるものに「〇」を付けてください。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35</xdr:col>
      <xdr:colOff>1340522</xdr:colOff>
      <xdr:row>12</xdr:row>
      <xdr:rowOff>102308</xdr:rowOff>
    </xdr:from>
    <xdr:to>
      <xdr:col>37</xdr:col>
      <xdr:colOff>1119115</xdr:colOff>
      <xdr:row>24</xdr:row>
      <xdr:rowOff>166617</xdr:rowOff>
    </xdr:to>
    <xdr:sp macro="" textlink="">
      <xdr:nvSpPr>
        <xdr:cNvPr id="20" name="吹き出し: 角を丸めた四角形 19">
          <a:extLst>
            <a:ext uri="{FF2B5EF4-FFF2-40B4-BE49-F238E27FC236}">
              <a16:creationId xmlns:a16="http://schemas.microsoft.com/office/drawing/2014/main" id="{C16E8143-FF8A-4CFF-8C30-9AEA8AC424D8}"/>
            </a:ext>
          </a:extLst>
        </xdr:cNvPr>
        <xdr:cNvSpPr/>
      </xdr:nvSpPr>
      <xdr:spPr>
        <a:xfrm>
          <a:off x="55746753" y="4210853"/>
          <a:ext cx="3773407" cy="2964458"/>
        </a:xfrm>
        <a:prstGeom prst="wedgeRoundRectCallout">
          <a:avLst>
            <a:gd name="adj1" fmla="val 8827"/>
            <a:gd name="adj2" fmla="val -66939"/>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製造・加工の内容</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b="0" u="none">
              <a:solidFill>
                <a:sysClr val="windowText" lastClr="000000"/>
              </a:solidFill>
              <a:latin typeface="メイリオ" panose="020B0604030504040204" pitchFamily="50" charset="-128"/>
              <a:ea typeface="メイリオ" panose="020B0604030504040204" pitchFamily="50" charset="-128"/>
            </a:rPr>
            <a:t>ふるさと納税の返礼品と認められる理由が、「②自治体内に立地する製造所や店舗で製造・加工されている」である場合、サイト上で具体的な製造・加工の工程を表記する必要があります。箇条書きで、主な製造・加工の内容をご記入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39</xdr:col>
      <xdr:colOff>928245</xdr:colOff>
      <xdr:row>13</xdr:row>
      <xdr:rowOff>56866</xdr:rowOff>
    </xdr:from>
    <xdr:to>
      <xdr:col>41</xdr:col>
      <xdr:colOff>1545608</xdr:colOff>
      <xdr:row>25</xdr:row>
      <xdr:rowOff>138185</xdr:rowOff>
    </xdr:to>
    <xdr:sp macro="" textlink="">
      <xdr:nvSpPr>
        <xdr:cNvPr id="21" name="吹き出し: 角を丸めた四角形 20">
          <a:extLst>
            <a:ext uri="{FF2B5EF4-FFF2-40B4-BE49-F238E27FC236}">
              <a16:creationId xmlns:a16="http://schemas.microsoft.com/office/drawing/2014/main" id="{FF6C9596-FF7C-4B56-8288-F5B3538C939C}"/>
            </a:ext>
          </a:extLst>
        </xdr:cNvPr>
        <xdr:cNvSpPr/>
      </xdr:nvSpPr>
      <xdr:spPr>
        <a:xfrm>
          <a:off x="62485335" y="4407090"/>
          <a:ext cx="3773407" cy="2981468"/>
        </a:xfrm>
        <a:prstGeom prst="wedgeRoundRectCallout">
          <a:avLst>
            <a:gd name="adj1" fmla="val 27288"/>
            <a:gd name="adj2" fmla="val -74568"/>
            <a:gd name="adj3" fmla="val 16667"/>
          </a:avLst>
        </a:prstGeom>
        <a:solidFill>
          <a:schemeClr val="accent4">
            <a:lumMod val="40000"/>
            <a:lumOff val="60000"/>
          </a:schemeClr>
        </a:solidFill>
        <a:ln w="19050">
          <a:solidFill>
            <a:srgbClr val="DC650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個口数</a:t>
          </a:r>
          <a:endParaRPr kumimoji="1" lang="en-US" altLang="ja-JP" sz="1400" b="1" u="sng">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0" u="none">
              <a:solidFill>
                <a:sysClr val="windowText" lastClr="000000"/>
              </a:solidFill>
              <a:latin typeface="メイリオ" panose="020B0604030504040204" pitchFamily="50" charset="-128"/>
              <a:ea typeface="メイリオ" panose="020B0604030504040204" pitchFamily="50" charset="-128"/>
            </a:rPr>
            <a:t>1</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回の配送で複数個の荷物を送る場合、その個数をご記入ください。（お荷物の個数分伝票をお届けします。）</a:t>
          </a:r>
          <a:endParaRPr kumimoji="1" lang="en-US" altLang="ja-JP" sz="1400" b="0" u="none">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400" b="0" u="none">
              <a:solidFill>
                <a:sysClr val="windowText" lastClr="000000"/>
              </a:solidFill>
              <a:latin typeface="メイリオ" panose="020B0604030504040204" pitchFamily="50" charset="-128"/>
              <a:ea typeface="メイリオ" panose="020B0604030504040204" pitchFamily="50" charset="-128"/>
            </a:rPr>
            <a:t>※</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定期便で複数回に分けて配送する場合でも、</a:t>
          </a:r>
          <a:r>
            <a:rPr kumimoji="1" lang="en-US" altLang="ja-JP" sz="1400" b="0" u="none">
              <a:solidFill>
                <a:sysClr val="windowText" lastClr="000000"/>
              </a:solidFill>
              <a:latin typeface="メイリオ" panose="020B0604030504040204" pitchFamily="50" charset="-128"/>
              <a:ea typeface="メイリオ" panose="020B0604030504040204" pitchFamily="50" charset="-128"/>
            </a:rPr>
            <a:t>1</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回の配送で送る荷物が</a:t>
          </a:r>
          <a:r>
            <a:rPr kumimoji="1" lang="en-US" altLang="ja-JP" sz="1400" b="0" u="none">
              <a:solidFill>
                <a:sysClr val="windowText" lastClr="000000"/>
              </a:solidFill>
              <a:latin typeface="メイリオ" panose="020B0604030504040204" pitchFamily="50" charset="-128"/>
              <a:ea typeface="メイリオ" panose="020B0604030504040204" pitchFamily="50" charset="-128"/>
            </a:rPr>
            <a:t>1</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つの場合は「</a:t>
          </a:r>
          <a:r>
            <a:rPr kumimoji="1" lang="en-US" altLang="ja-JP" sz="1400" b="0" u="none">
              <a:solidFill>
                <a:sysClr val="windowText" lastClr="000000"/>
              </a:solidFill>
              <a:latin typeface="メイリオ" panose="020B0604030504040204" pitchFamily="50" charset="-128"/>
              <a:ea typeface="メイリオ" panose="020B0604030504040204" pitchFamily="50" charset="-128"/>
            </a:rPr>
            <a:t>1</a:t>
          </a:r>
          <a:r>
            <a:rPr kumimoji="1" lang="ja-JP" altLang="en-US" sz="1400" b="0" u="none">
              <a:solidFill>
                <a:sysClr val="windowText" lastClr="000000"/>
              </a:solidFill>
              <a:latin typeface="メイリオ" panose="020B0604030504040204" pitchFamily="50" charset="-128"/>
              <a:ea typeface="メイリオ" panose="020B0604030504040204" pitchFamily="50" charset="-128"/>
            </a:rPr>
            <a:t>個口」とご記入ください。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urusato/Downloads/&#20837;&#31295;&#12471;&#12540;&#12488;v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前に必ずご確認ください★"/>
      <sheetName val="入稿シート"/>
      <sheetName val="入稿シート記入例"/>
      <sheetName val="商品ページイメージ"/>
      <sheetName val="項目"/>
    </sheetNames>
    <sheetDataSet>
      <sheetData sheetId="0"/>
      <sheetData sheetId="1"/>
      <sheetData sheetId="2"/>
      <sheetData sheetId="3"/>
      <sheetData sheetId="4">
        <row r="41">
          <cell r="A41" t="str">
            <v>・期間限定●月●日から●月●日まで</v>
          </cell>
        </row>
        <row r="42">
          <cell r="A42" t="str">
            <v>・通年可能</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P1042"/>
  <sheetViews>
    <sheetView tabSelected="1" zoomScale="70" zoomScaleNormal="70" workbookViewId="0">
      <selection activeCell="E15" sqref="E15:E19"/>
    </sheetView>
  </sheetViews>
  <sheetFormatPr defaultColWidth="14.42578125" defaultRowHeight="15" customHeight="1"/>
  <cols>
    <col min="1" max="1" width="3.5703125" customWidth="1"/>
    <col min="2" max="2" width="13.140625" customWidth="1"/>
    <col min="3" max="3" width="19.140625" customWidth="1"/>
    <col min="4" max="5" width="41.42578125" customWidth="1"/>
    <col min="6" max="6" width="21.7109375" customWidth="1"/>
    <col min="7" max="7" width="20.7109375" customWidth="1"/>
    <col min="8" max="8" width="13.5703125" customWidth="1"/>
    <col min="9" max="9" width="21.85546875" customWidth="1"/>
    <col min="10" max="10" width="40.7109375" customWidth="1"/>
    <col min="11" max="11" width="66.42578125" customWidth="1"/>
    <col min="12" max="12" width="33.140625" customWidth="1"/>
    <col min="13" max="13" width="28.28515625" customWidth="1"/>
    <col min="14" max="14" width="27.28515625" customWidth="1"/>
    <col min="15" max="20" width="25.7109375" customWidth="1"/>
    <col min="21" max="21" width="31.28515625" customWidth="1"/>
    <col min="22" max="22" width="10.42578125" customWidth="1"/>
    <col min="23" max="23" width="4.85546875" customWidth="1"/>
    <col min="24" max="24" width="5.7109375" customWidth="1"/>
    <col min="25" max="25" width="4.85546875" customWidth="1"/>
    <col min="26" max="26" width="9" customWidth="1"/>
    <col min="27" max="27" width="4.85546875" customWidth="1"/>
    <col min="28" max="28" width="10.28515625" customWidth="1"/>
    <col min="29" max="29" width="4.85546875" customWidth="1"/>
    <col min="30" max="30" width="10.28515625" customWidth="1"/>
    <col min="31" max="31" width="4.85546875" customWidth="1"/>
    <col min="32" max="32" width="10.42578125" customWidth="1"/>
    <col min="33" max="33" width="4.85546875" customWidth="1"/>
    <col min="34" max="34" width="38.28515625" customWidth="1"/>
    <col min="35" max="35" width="38.7109375" customWidth="1"/>
    <col min="36" max="36" width="28" customWidth="1"/>
    <col min="37" max="38" width="28.28515625" customWidth="1"/>
    <col min="39" max="39" width="30.28515625" customWidth="1"/>
    <col min="40" max="40" width="16.7109375" customWidth="1"/>
    <col min="41" max="42" width="16" customWidth="1"/>
    <col min="43" max="43" width="26.140625" customWidth="1"/>
    <col min="44" max="44" width="26" customWidth="1"/>
    <col min="45" max="45" width="35.7109375" customWidth="1"/>
    <col min="46" max="46" width="30.140625" customWidth="1"/>
    <col min="47" max="47" width="30.42578125" customWidth="1"/>
    <col min="48" max="48" width="40.42578125" customWidth="1"/>
    <col min="49" max="49" width="35.7109375" customWidth="1"/>
    <col min="50" max="50" width="34.7109375" customWidth="1"/>
    <col min="51" max="68" width="9" customWidth="1"/>
  </cols>
  <sheetData>
    <row r="1" spans="1:68" ht="30.75" customHeight="1">
      <c r="A1" s="1"/>
      <c r="B1" s="147" t="s">
        <v>23</v>
      </c>
      <c r="C1" s="148"/>
      <c r="D1" s="148"/>
      <c r="E1" s="148"/>
      <c r="F1" s="148"/>
      <c r="G1" s="148"/>
      <c r="H1" s="148"/>
      <c r="I1" s="148"/>
      <c r="J1" s="148"/>
      <c r="K1" s="148"/>
      <c r="L1" s="149"/>
      <c r="M1" s="2"/>
      <c r="N1" s="2"/>
      <c r="O1" s="2"/>
      <c r="P1" s="2"/>
      <c r="Q1" s="2"/>
      <c r="R1" s="2"/>
      <c r="S1" s="2"/>
      <c r="T1" s="2"/>
      <c r="U1" s="2"/>
      <c r="V1" s="2"/>
      <c r="W1" s="2"/>
      <c r="X1" s="2"/>
      <c r="Y1" s="2"/>
      <c r="Z1" s="2"/>
      <c r="AA1" s="2"/>
      <c r="AB1" s="2"/>
      <c r="AC1" s="2"/>
      <c r="AD1" s="2"/>
      <c r="AE1" s="2"/>
      <c r="AF1" s="2"/>
      <c r="AG1" s="2"/>
      <c r="AH1" s="2"/>
      <c r="AI1" s="2"/>
      <c r="AJ1" s="2"/>
      <c r="AK1" s="2"/>
      <c r="AL1" s="2"/>
      <c r="AM1" s="2"/>
      <c r="AN1" s="3"/>
      <c r="AO1" s="2"/>
      <c r="AP1" s="2"/>
      <c r="AQ1" s="2"/>
      <c r="AR1" s="2"/>
      <c r="AS1" s="4"/>
      <c r="AT1" s="4"/>
      <c r="AU1" s="4"/>
      <c r="AV1" s="4"/>
      <c r="AW1" s="3"/>
      <c r="AX1" s="4"/>
      <c r="AY1" s="4"/>
      <c r="AZ1" s="4"/>
      <c r="BA1" s="4"/>
      <c r="BB1" s="4"/>
      <c r="BC1" s="4"/>
      <c r="BD1" s="4"/>
      <c r="BE1" s="4"/>
      <c r="BF1" s="4"/>
      <c r="BG1" s="4"/>
      <c r="BH1" s="4"/>
      <c r="BI1" s="4"/>
      <c r="BJ1" s="4"/>
      <c r="BK1" s="4"/>
      <c r="BL1" s="4"/>
      <c r="BM1" s="4"/>
      <c r="BN1" s="4"/>
      <c r="BO1" s="4"/>
      <c r="BP1" s="4"/>
    </row>
    <row r="2" spans="1:68" ht="29.25" customHeight="1">
      <c r="A2" s="2"/>
      <c r="B2" s="5" t="s">
        <v>0</v>
      </c>
      <c r="C2" s="150"/>
      <c r="D2" s="151"/>
      <c r="E2" s="6"/>
      <c r="F2" s="6"/>
      <c r="G2" s="6"/>
      <c r="H2" s="6"/>
      <c r="I2" s="6"/>
      <c r="J2" s="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3"/>
      <c r="AO2" s="2"/>
      <c r="AP2" s="2"/>
      <c r="AQ2" s="2"/>
      <c r="AR2" s="2"/>
      <c r="AS2" s="4"/>
      <c r="AT2" s="4"/>
      <c r="AU2" s="4"/>
      <c r="AV2" s="4"/>
      <c r="AW2" s="3"/>
      <c r="AX2" s="4"/>
      <c r="AY2" s="4"/>
      <c r="AZ2" s="4"/>
      <c r="BA2" s="4"/>
      <c r="BB2" s="4"/>
      <c r="BC2" s="4"/>
      <c r="BD2" s="4"/>
      <c r="BE2" s="4"/>
      <c r="BF2" s="4"/>
      <c r="BG2" s="4"/>
      <c r="BH2" s="4"/>
      <c r="BI2" s="4"/>
      <c r="BJ2" s="4"/>
      <c r="BK2" s="4"/>
      <c r="BL2" s="4"/>
      <c r="BM2" s="4"/>
      <c r="BN2" s="4"/>
      <c r="BO2" s="4"/>
      <c r="BP2" s="4"/>
    </row>
    <row r="3" spans="1:68" ht="29.25" customHeight="1">
      <c r="A3" s="2"/>
      <c r="B3" s="5" t="s">
        <v>1</v>
      </c>
      <c r="C3" s="152" t="s">
        <v>2</v>
      </c>
      <c r="D3" s="151"/>
      <c r="E3" s="7"/>
      <c r="F3" s="7"/>
      <c r="G3" s="7"/>
      <c r="H3" s="7"/>
      <c r="I3" s="7"/>
      <c r="J3" s="7"/>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3"/>
      <c r="AO3" s="2"/>
      <c r="AP3" s="2"/>
      <c r="AQ3" s="2"/>
      <c r="AR3" s="2"/>
      <c r="AS3" s="4"/>
      <c r="AT3" s="4"/>
      <c r="AU3" s="4"/>
      <c r="AV3" s="4"/>
      <c r="AW3" s="3"/>
      <c r="AX3" s="4"/>
      <c r="AY3" s="4"/>
      <c r="AZ3" s="4"/>
      <c r="BA3" s="4"/>
      <c r="BB3" s="4"/>
      <c r="BC3" s="4"/>
      <c r="BD3" s="4"/>
      <c r="BE3" s="4"/>
      <c r="BF3" s="4"/>
      <c r="BG3" s="4"/>
      <c r="BH3" s="4"/>
      <c r="BI3" s="4"/>
      <c r="BJ3" s="4"/>
      <c r="BK3" s="4"/>
      <c r="BL3" s="4"/>
      <c r="BM3" s="4"/>
      <c r="BN3" s="4"/>
      <c r="BO3" s="4"/>
      <c r="BP3" s="4"/>
    </row>
    <row r="4" spans="1:68" ht="38.25" customHeight="1">
      <c r="A4" s="2"/>
      <c r="B4" s="153" t="s">
        <v>24</v>
      </c>
      <c r="C4" s="148"/>
      <c r="D4" s="148"/>
      <c r="E4" s="148"/>
      <c r="F4" s="148"/>
      <c r="G4" s="148"/>
      <c r="H4" s="148"/>
      <c r="I4" s="148"/>
      <c r="J4" s="148"/>
      <c r="K4" s="148"/>
      <c r="L4" s="149"/>
      <c r="M4" s="2"/>
      <c r="N4" s="78" t="s">
        <v>244</v>
      </c>
      <c r="O4" s="77"/>
      <c r="P4" s="9"/>
      <c r="Q4" s="9"/>
      <c r="R4" s="9"/>
      <c r="S4" s="9"/>
      <c r="T4" s="10"/>
      <c r="U4" s="11"/>
      <c r="V4" s="8"/>
      <c r="W4" s="8"/>
      <c r="X4" s="8"/>
      <c r="Y4" s="8"/>
      <c r="Z4" s="8"/>
      <c r="AA4" s="8"/>
      <c r="AB4" s="8"/>
      <c r="AC4" s="8"/>
      <c r="AD4" s="8"/>
      <c r="AE4" s="8"/>
      <c r="AF4" s="8"/>
      <c r="AG4" s="8"/>
      <c r="AH4" s="11"/>
      <c r="AI4" s="11"/>
      <c r="AJ4" s="2"/>
      <c r="AK4" s="2"/>
      <c r="AL4" s="2"/>
      <c r="AM4" s="11"/>
      <c r="AN4" s="12"/>
      <c r="AO4" s="11"/>
      <c r="AP4" s="11"/>
      <c r="AQ4" s="11"/>
      <c r="AR4" s="11"/>
      <c r="AS4" s="4"/>
      <c r="AT4" s="4"/>
      <c r="AU4" s="4"/>
      <c r="AV4" s="4"/>
      <c r="AW4" s="13"/>
      <c r="AX4" s="4"/>
      <c r="AY4" s="4"/>
      <c r="AZ4" s="4"/>
      <c r="BA4" s="4"/>
      <c r="BB4" s="4"/>
      <c r="BC4" s="4"/>
      <c r="BD4" s="4"/>
      <c r="BE4" s="4"/>
      <c r="BF4" s="4"/>
      <c r="BG4" s="4"/>
      <c r="BH4" s="4"/>
      <c r="BI4" s="4"/>
      <c r="BJ4" s="4"/>
      <c r="BK4" s="4"/>
      <c r="BL4" s="4"/>
      <c r="BM4" s="4"/>
      <c r="BN4" s="4"/>
      <c r="BO4" s="4"/>
      <c r="BP4" s="4"/>
    </row>
    <row r="5" spans="1:68" ht="26.25" customHeight="1">
      <c r="A5" s="14"/>
      <c r="B5" s="116" t="s">
        <v>3</v>
      </c>
      <c r="C5" s="116" t="s">
        <v>4</v>
      </c>
      <c r="D5" s="116" t="s">
        <v>25</v>
      </c>
      <c r="E5" s="118" t="s">
        <v>26</v>
      </c>
      <c r="F5" s="16" t="s">
        <v>27</v>
      </c>
      <c r="G5" s="120" t="s">
        <v>28</v>
      </c>
      <c r="H5" s="121"/>
      <c r="I5" s="122"/>
      <c r="J5" s="118" t="s">
        <v>29</v>
      </c>
      <c r="K5" s="118" t="s">
        <v>30</v>
      </c>
      <c r="L5" s="118" t="s">
        <v>31</v>
      </c>
      <c r="M5" s="118" t="s">
        <v>261</v>
      </c>
      <c r="N5" s="119" t="s">
        <v>33</v>
      </c>
      <c r="O5" s="116" t="str">
        <f>VLOOKUP($N7,項目!$A$1:$K$19,2,FALSE)&amp;""</f>
        <v>原材料名</v>
      </c>
      <c r="P5" s="116" t="str">
        <f>VLOOKUP($N7,項目!$A$1:$K$19,3,FALSE)&amp;""</f>
        <v>内容量</v>
      </c>
      <c r="Q5" s="116" t="str">
        <f>VLOOKUP($N7,項目!$A$1:$K$19,4,FALSE)&amp;""</f>
        <v/>
      </c>
      <c r="R5" s="116" t="str">
        <f>VLOOKUP($N7,項目!$A$1:$K$19,5,FALSE)&amp;""</f>
        <v/>
      </c>
      <c r="S5" s="116" t="str">
        <f>VLOOKUP($N7,項目!$A$1:$K$19,6,FALSE)&amp;""</f>
        <v/>
      </c>
      <c r="T5" s="116" t="str">
        <f>VLOOKUP($N7,項目!$A$1:$K$19,7,FALSE)&amp;""</f>
        <v/>
      </c>
      <c r="U5" s="116" t="str">
        <f>VLOOKUP($N7,項目!$A$1:$K$19,8,FALSE)&amp;""</f>
        <v/>
      </c>
      <c r="V5" s="120" t="s">
        <v>257</v>
      </c>
      <c r="W5" s="121"/>
      <c r="X5" s="121"/>
      <c r="Y5" s="121"/>
      <c r="Z5" s="121"/>
      <c r="AA5" s="121"/>
      <c r="AB5" s="121"/>
      <c r="AC5" s="121"/>
      <c r="AD5" s="121"/>
      <c r="AE5" s="121"/>
      <c r="AF5" s="121"/>
      <c r="AG5" s="122"/>
      <c r="AH5" s="118" t="s">
        <v>35</v>
      </c>
      <c r="AI5" s="118" t="s">
        <v>36</v>
      </c>
      <c r="AJ5" s="116" t="s">
        <v>37</v>
      </c>
      <c r="AK5" s="118" t="s">
        <v>262</v>
      </c>
      <c r="AL5" s="118" t="s">
        <v>263</v>
      </c>
      <c r="AM5" s="118" t="s">
        <v>264</v>
      </c>
      <c r="AN5" s="118" t="s">
        <v>41</v>
      </c>
      <c r="AO5" s="118" t="s">
        <v>42</v>
      </c>
      <c r="AP5" s="118" t="s">
        <v>43</v>
      </c>
      <c r="AQ5" s="118" t="s">
        <v>44</v>
      </c>
      <c r="AR5" s="118" t="s">
        <v>45</v>
      </c>
      <c r="AS5" s="118" t="s">
        <v>46</v>
      </c>
      <c r="AT5" s="118" t="s">
        <v>265</v>
      </c>
      <c r="AU5" s="118" t="s">
        <v>266</v>
      </c>
      <c r="AV5" s="118" t="s">
        <v>267</v>
      </c>
      <c r="AW5" s="124" t="s">
        <v>50</v>
      </c>
      <c r="AX5" s="122"/>
      <c r="AY5" s="17"/>
      <c r="AZ5" s="17"/>
      <c r="BA5" s="17"/>
      <c r="BB5" s="17"/>
      <c r="BC5" s="17"/>
      <c r="BD5" s="17"/>
      <c r="BE5" s="17"/>
      <c r="BF5" s="17"/>
      <c r="BG5" s="17"/>
      <c r="BH5" s="17"/>
      <c r="BI5" s="17"/>
      <c r="BJ5" s="17"/>
      <c r="BK5" s="17"/>
      <c r="BL5" s="17"/>
      <c r="BM5" s="17"/>
      <c r="BN5" s="17"/>
      <c r="BO5" s="17"/>
      <c r="BP5" s="17"/>
    </row>
    <row r="6" spans="1:68" ht="35.25" customHeight="1">
      <c r="A6" s="14"/>
      <c r="B6" s="117"/>
      <c r="C6" s="117"/>
      <c r="D6" s="117"/>
      <c r="E6" s="117"/>
      <c r="F6" s="16" t="s">
        <v>51</v>
      </c>
      <c r="G6" s="18" t="s">
        <v>52</v>
      </c>
      <c r="H6" s="18" t="s">
        <v>258</v>
      </c>
      <c r="I6" s="18" t="s">
        <v>259</v>
      </c>
      <c r="J6" s="117"/>
      <c r="K6" s="117"/>
      <c r="L6" s="117"/>
      <c r="M6" s="117"/>
      <c r="N6" s="117"/>
      <c r="O6" s="117"/>
      <c r="P6" s="117"/>
      <c r="Q6" s="117"/>
      <c r="R6" s="117"/>
      <c r="S6" s="117"/>
      <c r="T6" s="117"/>
      <c r="U6" s="117"/>
      <c r="V6" s="136"/>
      <c r="W6" s="137"/>
      <c r="X6" s="137"/>
      <c r="Y6" s="137"/>
      <c r="Z6" s="137"/>
      <c r="AA6" s="137"/>
      <c r="AB6" s="137"/>
      <c r="AC6" s="137"/>
      <c r="AD6" s="137"/>
      <c r="AE6" s="137"/>
      <c r="AF6" s="137"/>
      <c r="AG6" s="138"/>
      <c r="AH6" s="117"/>
      <c r="AI6" s="117"/>
      <c r="AJ6" s="117"/>
      <c r="AK6" s="117"/>
      <c r="AL6" s="117"/>
      <c r="AM6" s="117"/>
      <c r="AN6" s="117"/>
      <c r="AO6" s="117"/>
      <c r="AP6" s="117"/>
      <c r="AQ6" s="117"/>
      <c r="AR6" s="117"/>
      <c r="AS6" s="117"/>
      <c r="AT6" s="117"/>
      <c r="AU6" s="117"/>
      <c r="AV6" s="117"/>
      <c r="AW6" s="15" t="s">
        <v>54</v>
      </c>
      <c r="AX6" s="15" t="s">
        <v>268</v>
      </c>
      <c r="AY6" s="19"/>
      <c r="AZ6" s="19"/>
      <c r="BA6" s="19"/>
      <c r="BB6" s="19"/>
      <c r="BC6" s="19"/>
      <c r="BD6" s="19"/>
      <c r="BE6" s="19"/>
      <c r="BF6" s="19"/>
      <c r="BG6" s="19"/>
      <c r="BH6" s="19"/>
      <c r="BI6" s="19"/>
      <c r="BJ6" s="19"/>
      <c r="BK6" s="19"/>
      <c r="BL6" s="19"/>
      <c r="BM6" s="19"/>
      <c r="BN6" s="19"/>
      <c r="BO6" s="19"/>
      <c r="BP6" s="19"/>
    </row>
    <row r="7" spans="1:68" ht="24" customHeight="1">
      <c r="A7" s="20"/>
      <c r="B7" s="154" t="s">
        <v>12</v>
      </c>
      <c r="C7" s="144" t="s">
        <v>2</v>
      </c>
      <c r="D7" s="144" t="s">
        <v>56</v>
      </c>
      <c r="E7" s="144" t="s">
        <v>57</v>
      </c>
      <c r="F7" s="155">
        <v>10000</v>
      </c>
      <c r="G7" s="146">
        <v>2500</v>
      </c>
      <c r="H7" s="146" t="s">
        <v>58</v>
      </c>
      <c r="I7" s="146" t="s">
        <v>252</v>
      </c>
      <c r="J7" s="144" t="s">
        <v>13</v>
      </c>
      <c r="K7" s="144" t="s">
        <v>14</v>
      </c>
      <c r="L7" s="144" t="s">
        <v>60</v>
      </c>
      <c r="M7" s="156" t="s">
        <v>61</v>
      </c>
      <c r="N7" s="144" t="s">
        <v>62</v>
      </c>
      <c r="O7" s="144" t="str">
        <f>VLOOKUP($N7,項目!$A$21:$J$38,2,FALSE)</f>
        <v>原材料名</v>
      </c>
      <c r="P7" s="144" t="str">
        <f>VLOOKUP($N7,項目!$A$21:$J$38,3,FALSE)&amp;""</f>
        <v>内容量</v>
      </c>
      <c r="Q7" s="144" t="str">
        <f>VLOOKUP($N7,項目!$A$21:$J$38,4,FALSE)&amp;""</f>
        <v/>
      </c>
      <c r="R7" s="144" t="str">
        <f>VLOOKUP($N7,項目!$A$21:$J$38,5,FALSE)&amp;""</f>
        <v/>
      </c>
      <c r="S7" s="144" t="str">
        <f>VLOOKUP($N7,項目!$A$21:$J$38,6,FALSE)&amp;""</f>
        <v/>
      </c>
      <c r="T7" s="144" t="str">
        <f>VLOOKUP($N7,項目!$A$21:$J$38,7,FALSE)&amp;""</f>
        <v/>
      </c>
      <c r="U7" s="144" t="str">
        <f>VLOOKUP($N7,項目!$A$21:$J$38,8,FALSE)&amp;""</f>
        <v/>
      </c>
      <c r="V7" s="21" t="s">
        <v>63</v>
      </c>
      <c r="W7" s="22" t="s">
        <v>64</v>
      </c>
      <c r="X7" s="23" t="s">
        <v>65</v>
      </c>
      <c r="Y7" s="24" t="s">
        <v>64</v>
      </c>
      <c r="Z7" s="21" t="s">
        <v>66</v>
      </c>
      <c r="AA7" s="22" t="s">
        <v>64</v>
      </c>
      <c r="AB7" s="21" t="s">
        <v>67</v>
      </c>
      <c r="AC7" s="22" t="s">
        <v>64</v>
      </c>
      <c r="AD7" s="21" t="s">
        <v>68</v>
      </c>
      <c r="AE7" s="22" t="s">
        <v>64</v>
      </c>
      <c r="AF7" s="21" t="s">
        <v>69</v>
      </c>
      <c r="AG7" s="22" t="s">
        <v>64</v>
      </c>
      <c r="AH7" s="144" t="s">
        <v>70</v>
      </c>
      <c r="AI7" s="144"/>
      <c r="AJ7" s="156" t="s">
        <v>71</v>
      </c>
      <c r="AK7" s="156" t="s">
        <v>72</v>
      </c>
      <c r="AL7" s="157" t="s">
        <v>17</v>
      </c>
      <c r="AM7" s="156" t="s">
        <v>17</v>
      </c>
      <c r="AN7" s="144" t="s">
        <v>73</v>
      </c>
      <c r="AO7" s="144" t="s">
        <v>74</v>
      </c>
      <c r="AP7" s="144" t="s">
        <v>75</v>
      </c>
      <c r="AQ7" s="144" t="s">
        <v>18</v>
      </c>
      <c r="AR7" s="144" t="s">
        <v>19</v>
      </c>
      <c r="AS7" s="144" t="s">
        <v>76</v>
      </c>
      <c r="AT7" s="144" t="s">
        <v>77</v>
      </c>
      <c r="AU7" s="144" t="s">
        <v>77</v>
      </c>
      <c r="AV7" s="144" t="s">
        <v>245</v>
      </c>
      <c r="AW7" s="144" t="s">
        <v>78</v>
      </c>
      <c r="AX7" s="144" t="s">
        <v>79</v>
      </c>
      <c r="AY7" s="25"/>
      <c r="AZ7" s="25"/>
      <c r="BA7" s="25"/>
      <c r="BB7" s="25"/>
      <c r="BC7" s="25"/>
      <c r="BD7" s="25"/>
      <c r="BE7" s="25"/>
      <c r="BF7" s="25"/>
      <c r="BG7" s="25"/>
      <c r="BH7" s="25"/>
      <c r="BI7" s="25"/>
      <c r="BJ7" s="25"/>
      <c r="BK7" s="25"/>
      <c r="BL7" s="25"/>
      <c r="BM7" s="25"/>
      <c r="BN7" s="25"/>
      <c r="BO7" s="25"/>
      <c r="BP7" s="25"/>
    </row>
    <row r="8" spans="1:68" ht="24" customHeight="1">
      <c r="A8" s="20"/>
      <c r="B8" s="145"/>
      <c r="C8" s="145"/>
      <c r="D8" s="145"/>
      <c r="E8" s="145"/>
      <c r="F8" s="145"/>
      <c r="G8" s="145"/>
      <c r="H8" s="145"/>
      <c r="I8" s="145"/>
      <c r="J8" s="145"/>
      <c r="K8" s="145"/>
      <c r="L8" s="145"/>
      <c r="M8" s="145"/>
      <c r="N8" s="145"/>
      <c r="O8" s="145"/>
      <c r="P8" s="145"/>
      <c r="Q8" s="145"/>
      <c r="R8" s="145"/>
      <c r="S8" s="145"/>
      <c r="T8" s="145"/>
      <c r="U8" s="145"/>
      <c r="V8" s="21" t="s">
        <v>80</v>
      </c>
      <c r="W8" s="22" t="s">
        <v>64</v>
      </c>
      <c r="X8" s="23" t="s">
        <v>81</v>
      </c>
      <c r="Y8" s="24" t="s">
        <v>64</v>
      </c>
      <c r="Z8" s="21" t="s">
        <v>82</v>
      </c>
      <c r="AA8" s="22" t="s">
        <v>64</v>
      </c>
      <c r="AB8" s="21" t="s">
        <v>83</v>
      </c>
      <c r="AC8" s="22" t="s">
        <v>64</v>
      </c>
      <c r="AD8" s="21" t="s">
        <v>84</v>
      </c>
      <c r="AE8" s="22" t="s">
        <v>64</v>
      </c>
      <c r="AF8" s="21" t="s">
        <v>85</v>
      </c>
      <c r="AG8" s="22" t="s">
        <v>64</v>
      </c>
      <c r="AH8" s="145"/>
      <c r="AI8" s="145"/>
      <c r="AJ8" s="145"/>
      <c r="AK8" s="145"/>
      <c r="AL8" s="145"/>
      <c r="AM8" s="145"/>
      <c r="AN8" s="145"/>
      <c r="AO8" s="145"/>
      <c r="AP8" s="145"/>
      <c r="AQ8" s="145"/>
      <c r="AR8" s="145"/>
      <c r="AS8" s="145"/>
      <c r="AT8" s="145"/>
      <c r="AU8" s="145"/>
      <c r="AV8" s="145"/>
      <c r="AW8" s="145"/>
      <c r="AX8" s="145"/>
      <c r="AY8" s="25"/>
      <c r="AZ8" s="25"/>
      <c r="BA8" s="25"/>
      <c r="BB8" s="25"/>
      <c r="BC8" s="25"/>
      <c r="BD8" s="25"/>
      <c r="BE8" s="25"/>
      <c r="BF8" s="25"/>
      <c r="BG8" s="25"/>
      <c r="BH8" s="25"/>
      <c r="BI8" s="25"/>
      <c r="BJ8" s="25"/>
      <c r="BK8" s="25"/>
      <c r="BL8" s="25"/>
      <c r="BM8" s="25"/>
      <c r="BN8" s="25"/>
      <c r="BO8" s="25"/>
      <c r="BP8" s="25"/>
    </row>
    <row r="9" spans="1:68" ht="24" customHeight="1">
      <c r="A9" s="20"/>
      <c r="B9" s="145"/>
      <c r="C9" s="145"/>
      <c r="D9" s="145"/>
      <c r="E9" s="145"/>
      <c r="F9" s="145"/>
      <c r="G9" s="145"/>
      <c r="H9" s="145"/>
      <c r="I9" s="145"/>
      <c r="J9" s="145"/>
      <c r="K9" s="145"/>
      <c r="L9" s="145"/>
      <c r="M9" s="145"/>
      <c r="N9" s="145"/>
      <c r="O9" s="145"/>
      <c r="P9" s="145"/>
      <c r="Q9" s="145"/>
      <c r="R9" s="145"/>
      <c r="S9" s="145"/>
      <c r="T9" s="145"/>
      <c r="U9" s="145"/>
      <c r="V9" s="21" t="s">
        <v>86</v>
      </c>
      <c r="W9" s="22" t="s">
        <v>64</v>
      </c>
      <c r="X9" s="21" t="s">
        <v>87</v>
      </c>
      <c r="Y9" s="22" t="s">
        <v>64</v>
      </c>
      <c r="Z9" s="21" t="s">
        <v>88</v>
      </c>
      <c r="AA9" s="22" t="s">
        <v>64</v>
      </c>
      <c r="AB9" s="23" t="s">
        <v>89</v>
      </c>
      <c r="AC9" s="24" t="s">
        <v>64</v>
      </c>
      <c r="AD9" s="21" t="s">
        <v>90</v>
      </c>
      <c r="AE9" s="22" t="s">
        <v>64</v>
      </c>
      <c r="AF9" s="21" t="s">
        <v>91</v>
      </c>
      <c r="AG9" s="22" t="s">
        <v>64</v>
      </c>
      <c r="AH9" s="145"/>
      <c r="AI9" s="145"/>
      <c r="AJ9" s="145"/>
      <c r="AK9" s="145"/>
      <c r="AL9" s="145"/>
      <c r="AM9" s="145"/>
      <c r="AN9" s="145"/>
      <c r="AO9" s="145"/>
      <c r="AP9" s="145"/>
      <c r="AQ9" s="145"/>
      <c r="AR9" s="145"/>
      <c r="AS9" s="145"/>
      <c r="AT9" s="145"/>
      <c r="AU9" s="145"/>
      <c r="AV9" s="145"/>
      <c r="AW9" s="145"/>
      <c r="AX9" s="145"/>
      <c r="AY9" s="25"/>
      <c r="AZ9" s="25"/>
      <c r="BA9" s="25"/>
      <c r="BB9" s="25"/>
      <c r="BC9" s="25"/>
      <c r="BD9" s="25"/>
      <c r="BE9" s="25"/>
      <c r="BF9" s="25"/>
      <c r="BG9" s="25"/>
      <c r="BH9" s="25"/>
      <c r="BI9" s="25"/>
      <c r="BJ9" s="25"/>
      <c r="BK9" s="25"/>
      <c r="BL9" s="25"/>
      <c r="BM9" s="25"/>
      <c r="BN9" s="25"/>
      <c r="BO9" s="25"/>
      <c r="BP9" s="25"/>
    </row>
    <row r="10" spans="1:68" ht="24" customHeight="1">
      <c r="A10" s="20"/>
      <c r="B10" s="145"/>
      <c r="C10" s="145"/>
      <c r="D10" s="145"/>
      <c r="E10" s="145"/>
      <c r="F10" s="145"/>
      <c r="G10" s="145"/>
      <c r="H10" s="145"/>
      <c r="I10" s="145"/>
      <c r="J10" s="145"/>
      <c r="K10" s="145"/>
      <c r="L10" s="145"/>
      <c r="M10" s="145"/>
      <c r="N10" s="145"/>
      <c r="O10" s="145"/>
      <c r="P10" s="145"/>
      <c r="Q10" s="145"/>
      <c r="R10" s="145"/>
      <c r="S10" s="145"/>
      <c r="T10" s="145"/>
      <c r="U10" s="145"/>
      <c r="V10" s="21" t="s">
        <v>92</v>
      </c>
      <c r="W10" s="22" t="s">
        <v>64</v>
      </c>
      <c r="X10" s="21" t="s">
        <v>93</v>
      </c>
      <c r="Y10" s="22" t="s">
        <v>64</v>
      </c>
      <c r="Z10" s="21" t="s">
        <v>94</v>
      </c>
      <c r="AA10" s="22" t="s">
        <v>64</v>
      </c>
      <c r="AB10" s="23" t="s">
        <v>95</v>
      </c>
      <c r="AC10" s="24" t="s">
        <v>64</v>
      </c>
      <c r="AD10" s="21" t="s">
        <v>96</v>
      </c>
      <c r="AE10" s="22" t="s">
        <v>64</v>
      </c>
      <c r="AF10" s="21" t="s">
        <v>97</v>
      </c>
      <c r="AG10" s="22" t="s">
        <v>64</v>
      </c>
      <c r="AH10" s="145"/>
      <c r="AI10" s="145"/>
      <c r="AJ10" s="145"/>
      <c r="AK10" s="145"/>
      <c r="AL10" s="145"/>
      <c r="AM10" s="145"/>
      <c r="AN10" s="145"/>
      <c r="AO10" s="145"/>
      <c r="AP10" s="145"/>
      <c r="AQ10" s="145"/>
      <c r="AR10" s="145"/>
      <c r="AS10" s="145"/>
      <c r="AT10" s="145"/>
      <c r="AU10" s="145"/>
      <c r="AV10" s="145"/>
      <c r="AW10" s="145"/>
      <c r="AX10" s="145"/>
      <c r="AY10" s="25"/>
      <c r="AZ10" s="25"/>
      <c r="BA10" s="25"/>
      <c r="BB10" s="25"/>
      <c r="BC10" s="25"/>
      <c r="BD10" s="25"/>
      <c r="BE10" s="25"/>
      <c r="BF10" s="25"/>
      <c r="BG10" s="25"/>
      <c r="BH10" s="25"/>
      <c r="BI10" s="25"/>
      <c r="BJ10" s="25"/>
      <c r="BK10" s="25"/>
      <c r="BL10" s="25"/>
      <c r="BM10" s="25"/>
      <c r="BN10" s="25"/>
      <c r="BO10" s="25"/>
      <c r="BP10" s="25"/>
    </row>
    <row r="11" spans="1:68" ht="24" customHeight="1">
      <c r="A11" s="20"/>
      <c r="B11" s="117"/>
      <c r="C11" s="117"/>
      <c r="D11" s="117"/>
      <c r="E11" s="117"/>
      <c r="F11" s="117"/>
      <c r="G11" s="117"/>
      <c r="H11" s="117"/>
      <c r="I11" s="117"/>
      <c r="J11" s="117"/>
      <c r="K11" s="117"/>
      <c r="L11" s="117"/>
      <c r="M11" s="117"/>
      <c r="N11" s="117"/>
      <c r="O11" s="117"/>
      <c r="P11" s="117"/>
      <c r="Q11" s="117"/>
      <c r="R11" s="117"/>
      <c r="S11" s="117"/>
      <c r="T11" s="117"/>
      <c r="U11" s="117"/>
      <c r="V11" s="21" t="s">
        <v>98</v>
      </c>
      <c r="W11" s="22" t="s">
        <v>64</v>
      </c>
      <c r="X11" s="21" t="s">
        <v>99</v>
      </c>
      <c r="Y11" s="22" t="s">
        <v>64</v>
      </c>
      <c r="Z11" s="21" t="s">
        <v>100</v>
      </c>
      <c r="AA11" s="22" t="s">
        <v>64</v>
      </c>
      <c r="AB11" s="21" t="s">
        <v>101</v>
      </c>
      <c r="AC11" s="22" t="s">
        <v>64</v>
      </c>
      <c r="AD11" s="158"/>
      <c r="AE11" s="159"/>
      <c r="AF11" s="159"/>
      <c r="AG11" s="151"/>
      <c r="AH11" s="117"/>
      <c r="AI11" s="117"/>
      <c r="AJ11" s="117"/>
      <c r="AK11" s="117"/>
      <c r="AL11" s="117"/>
      <c r="AM11" s="117"/>
      <c r="AN11" s="117"/>
      <c r="AO11" s="117"/>
      <c r="AP11" s="117"/>
      <c r="AQ11" s="117"/>
      <c r="AR11" s="117"/>
      <c r="AS11" s="117"/>
      <c r="AT11" s="117"/>
      <c r="AU11" s="117"/>
      <c r="AV11" s="117"/>
      <c r="AW11" s="117"/>
      <c r="AX11" s="117"/>
      <c r="AY11" s="25"/>
      <c r="AZ11" s="25"/>
      <c r="BA11" s="25"/>
      <c r="BB11" s="25"/>
      <c r="BC11" s="25"/>
      <c r="BD11" s="25"/>
      <c r="BE11" s="25"/>
      <c r="BF11" s="25"/>
      <c r="BG11" s="25"/>
      <c r="BH11" s="25"/>
      <c r="BI11" s="25"/>
      <c r="BJ11" s="25"/>
      <c r="BK11" s="25"/>
      <c r="BL11" s="25"/>
      <c r="BM11" s="25"/>
      <c r="BN11" s="25"/>
      <c r="BO11" s="25"/>
      <c r="BP11" s="25"/>
    </row>
    <row r="12" spans="1:68" ht="73.5" customHeight="1">
      <c r="A12" s="26"/>
      <c r="B12" s="27"/>
      <c r="C12" s="12"/>
      <c r="D12" s="12"/>
      <c r="E12" s="12"/>
      <c r="F12" s="28"/>
      <c r="G12" s="28"/>
      <c r="H12" s="28"/>
      <c r="I12" s="12"/>
      <c r="J12" s="12"/>
      <c r="K12" s="12"/>
      <c r="L12" s="29"/>
      <c r="M12" s="30"/>
      <c r="N12" s="31"/>
      <c r="O12" s="32"/>
      <c r="P12" s="32"/>
      <c r="Q12" s="32"/>
      <c r="R12" s="32"/>
      <c r="S12" s="32"/>
      <c r="T12" s="32"/>
      <c r="U12" s="32"/>
      <c r="V12" s="31"/>
      <c r="W12" s="31"/>
      <c r="X12" s="31"/>
      <c r="Y12" s="31"/>
      <c r="Z12" s="31"/>
      <c r="AA12" s="31"/>
      <c r="AB12" s="31"/>
      <c r="AC12" s="31"/>
      <c r="AD12" s="31"/>
      <c r="AE12" s="31"/>
      <c r="AF12" s="31"/>
      <c r="AG12" s="31"/>
      <c r="AH12" s="33"/>
      <c r="AI12" s="33"/>
      <c r="AJ12" s="34"/>
      <c r="AK12" s="30"/>
      <c r="AL12" s="30"/>
      <c r="AM12" s="33"/>
      <c r="AN12" s="35"/>
      <c r="AO12" s="33"/>
      <c r="AP12" s="33"/>
      <c r="AQ12" s="33"/>
      <c r="AR12" s="33"/>
      <c r="AS12" s="11"/>
      <c r="AT12" s="36"/>
      <c r="AU12" s="36"/>
      <c r="AV12" s="11"/>
      <c r="AW12" s="12"/>
      <c r="AX12" s="11"/>
      <c r="AY12" s="37"/>
      <c r="AZ12" s="37"/>
      <c r="BA12" s="37"/>
      <c r="BB12" s="37"/>
      <c r="BC12" s="37"/>
      <c r="BD12" s="37"/>
      <c r="BE12" s="37"/>
      <c r="BF12" s="37"/>
      <c r="BG12" s="37"/>
      <c r="BH12" s="37"/>
      <c r="BI12" s="37"/>
      <c r="BJ12" s="37"/>
      <c r="BK12" s="37"/>
      <c r="BL12" s="37"/>
      <c r="BM12" s="37"/>
      <c r="BN12" s="37"/>
      <c r="BO12" s="37"/>
      <c r="BP12" s="37"/>
    </row>
    <row r="13" spans="1:68" ht="19.5" customHeight="1">
      <c r="A13" s="14"/>
      <c r="B13" s="116" t="s">
        <v>3</v>
      </c>
      <c r="C13" s="116" t="s">
        <v>4</v>
      </c>
      <c r="D13" s="116" t="s">
        <v>5</v>
      </c>
      <c r="E13" s="118" t="s">
        <v>26</v>
      </c>
      <c r="F13" s="16" t="s">
        <v>27</v>
      </c>
      <c r="G13" s="120" t="s">
        <v>28</v>
      </c>
      <c r="H13" s="121"/>
      <c r="I13" s="122"/>
      <c r="J13" s="118" t="s">
        <v>29</v>
      </c>
      <c r="K13" s="118" t="s">
        <v>30</v>
      </c>
      <c r="L13" s="118" t="s">
        <v>31</v>
      </c>
      <c r="M13" s="118" t="s">
        <v>261</v>
      </c>
      <c r="N13" s="119" t="s">
        <v>33</v>
      </c>
      <c r="O13" s="116" t="str">
        <f>VLOOKUP($N15,項目!$A$1:$K$19,2,FALSE)&amp;""</f>
        <v/>
      </c>
      <c r="P13" s="116" t="str">
        <f>VLOOKUP($N15,項目!$A$1:$K$19,3,FALSE)&amp;""</f>
        <v/>
      </c>
      <c r="Q13" s="116" t="str">
        <f>VLOOKUP($N15,項目!$A$1:$K$19,4,FALSE)&amp;""</f>
        <v/>
      </c>
      <c r="R13" s="116" t="str">
        <f>VLOOKUP($N15,項目!$A$1:$K$19,5,FALSE)&amp;""</f>
        <v/>
      </c>
      <c r="S13" s="116" t="str">
        <f>VLOOKUP($N15,項目!$A$1:$K$19,6,FALSE)&amp;""</f>
        <v/>
      </c>
      <c r="T13" s="116" t="str">
        <f>VLOOKUP($N15,項目!$A$1:$K$19,7,FALSE)&amp;""</f>
        <v/>
      </c>
      <c r="U13" s="116" t="str">
        <f>VLOOKUP($N15,項目!$A$1:$K$19,8,FALSE)&amp;""</f>
        <v/>
      </c>
      <c r="V13" s="120" t="s">
        <v>34</v>
      </c>
      <c r="W13" s="121"/>
      <c r="X13" s="121"/>
      <c r="Y13" s="121"/>
      <c r="Z13" s="121"/>
      <c r="AA13" s="121"/>
      <c r="AB13" s="121"/>
      <c r="AC13" s="121"/>
      <c r="AD13" s="121"/>
      <c r="AE13" s="121"/>
      <c r="AF13" s="121"/>
      <c r="AG13" s="122"/>
      <c r="AH13" s="118" t="s">
        <v>35</v>
      </c>
      <c r="AI13" s="118" t="s">
        <v>36</v>
      </c>
      <c r="AJ13" s="116" t="s">
        <v>37</v>
      </c>
      <c r="AK13" s="118" t="s">
        <v>38</v>
      </c>
      <c r="AL13" s="118" t="s">
        <v>263</v>
      </c>
      <c r="AM13" s="118" t="s">
        <v>40</v>
      </c>
      <c r="AN13" s="118" t="s">
        <v>41</v>
      </c>
      <c r="AO13" s="118" t="s">
        <v>42</v>
      </c>
      <c r="AP13" s="118" t="s">
        <v>43</v>
      </c>
      <c r="AQ13" s="118" t="s">
        <v>44</v>
      </c>
      <c r="AR13" s="118" t="s">
        <v>45</v>
      </c>
      <c r="AS13" s="128" t="s">
        <v>251</v>
      </c>
      <c r="AT13" s="118" t="s">
        <v>265</v>
      </c>
      <c r="AU13" s="118" t="s">
        <v>266</v>
      </c>
      <c r="AV13" s="118" t="s">
        <v>267</v>
      </c>
      <c r="AW13" s="124" t="s">
        <v>50</v>
      </c>
      <c r="AX13" s="122"/>
      <c r="AY13" s="17"/>
      <c r="AZ13" s="17"/>
      <c r="BA13" s="17"/>
      <c r="BB13" s="17"/>
      <c r="BC13" s="17"/>
      <c r="BD13" s="17"/>
      <c r="BE13" s="17"/>
      <c r="BF13" s="17"/>
      <c r="BG13" s="17"/>
      <c r="BH13" s="17"/>
      <c r="BI13" s="17"/>
      <c r="BJ13" s="17"/>
      <c r="BK13" s="17"/>
      <c r="BL13" s="17"/>
      <c r="BM13" s="17"/>
      <c r="BN13" s="17"/>
      <c r="BO13" s="17"/>
      <c r="BP13" s="17"/>
    </row>
    <row r="14" spans="1:68" ht="63.75" customHeight="1">
      <c r="A14" s="14"/>
      <c r="B14" s="117"/>
      <c r="C14" s="117"/>
      <c r="D14" s="117"/>
      <c r="E14" s="117"/>
      <c r="F14" s="16" t="s">
        <v>51</v>
      </c>
      <c r="G14" s="18" t="s">
        <v>52</v>
      </c>
      <c r="H14" s="18" t="s">
        <v>260</v>
      </c>
      <c r="I14" s="18" t="s">
        <v>259</v>
      </c>
      <c r="J14" s="117"/>
      <c r="K14" s="117"/>
      <c r="L14" s="117"/>
      <c r="M14" s="117"/>
      <c r="N14" s="117"/>
      <c r="O14" s="117"/>
      <c r="P14" s="117"/>
      <c r="Q14" s="117"/>
      <c r="R14" s="117"/>
      <c r="S14" s="117"/>
      <c r="T14" s="117"/>
      <c r="U14" s="117"/>
      <c r="V14" s="136"/>
      <c r="W14" s="137"/>
      <c r="X14" s="137"/>
      <c r="Y14" s="137"/>
      <c r="Z14" s="137"/>
      <c r="AA14" s="137"/>
      <c r="AB14" s="137"/>
      <c r="AC14" s="137"/>
      <c r="AD14" s="137"/>
      <c r="AE14" s="137"/>
      <c r="AF14" s="137"/>
      <c r="AG14" s="138"/>
      <c r="AH14" s="117"/>
      <c r="AI14" s="117"/>
      <c r="AJ14" s="117"/>
      <c r="AK14" s="123"/>
      <c r="AL14" s="117"/>
      <c r="AM14" s="117"/>
      <c r="AN14" s="117"/>
      <c r="AO14" s="117"/>
      <c r="AP14" s="117"/>
      <c r="AQ14" s="117"/>
      <c r="AR14" s="117"/>
      <c r="AS14" s="129"/>
      <c r="AT14" s="117"/>
      <c r="AU14" s="117"/>
      <c r="AV14" s="117"/>
      <c r="AW14" s="15" t="s">
        <v>54</v>
      </c>
      <c r="AX14" s="15" t="s">
        <v>268</v>
      </c>
      <c r="AY14" s="19"/>
      <c r="AZ14" s="19"/>
      <c r="BA14" s="19"/>
      <c r="BB14" s="19"/>
      <c r="BC14" s="19"/>
      <c r="BD14" s="19"/>
      <c r="BE14" s="19"/>
      <c r="BF14" s="19"/>
      <c r="BG14" s="19"/>
      <c r="BH14" s="19"/>
      <c r="BI14" s="19"/>
      <c r="BJ14" s="19"/>
      <c r="BK14" s="19"/>
      <c r="BL14" s="19"/>
      <c r="BM14" s="19"/>
      <c r="BN14" s="19"/>
      <c r="BO14" s="19"/>
      <c r="BP14" s="19"/>
    </row>
    <row r="15" spans="1:68" ht="19.5" customHeight="1">
      <c r="A15" s="38"/>
      <c r="B15" s="133">
        <v>1</v>
      </c>
      <c r="C15" s="130" t="s">
        <v>2</v>
      </c>
      <c r="D15" s="93"/>
      <c r="E15" s="93"/>
      <c r="F15" s="93"/>
      <c r="G15" s="99"/>
      <c r="H15" s="115"/>
      <c r="I15" s="115"/>
      <c r="J15" s="93"/>
      <c r="K15" s="93"/>
      <c r="L15" s="93"/>
      <c r="M15" s="93"/>
      <c r="N15" s="96" t="s">
        <v>22</v>
      </c>
      <c r="O15" s="96"/>
      <c r="P15" s="96"/>
      <c r="Q15" s="96"/>
      <c r="R15" s="96"/>
      <c r="S15" s="96"/>
      <c r="T15" s="96"/>
      <c r="U15" s="96"/>
      <c r="V15" s="82" t="s">
        <v>253</v>
      </c>
      <c r="W15" s="83" t="s">
        <v>64</v>
      </c>
      <c r="X15" s="84" t="s">
        <v>65</v>
      </c>
      <c r="Y15" s="85" t="s">
        <v>64</v>
      </c>
      <c r="Z15" s="82" t="s">
        <v>66</v>
      </c>
      <c r="AA15" s="83" t="s">
        <v>64</v>
      </c>
      <c r="AB15" s="82" t="s">
        <v>67</v>
      </c>
      <c r="AC15" s="83" t="s">
        <v>64</v>
      </c>
      <c r="AD15" s="82" t="s">
        <v>68</v>
      </c>
      <c r="AE15" s="83" t="s">
        <v>64</v>
      </c>
      <c r="AF15" s="82" t="s">
        <v>69</v>
      </c>
      <c r="AG15" s="83" t="s">
        <v>64</v>
      </c>
      <c r="AH15" s="93"/>
      <c r="AI15" s="93"/>
      <c r="AJ15" s="102"/>
      <c r="AK15" s="105"/>
      <c r="AL15" s="106"/>
      <c r="AM15" s="93"/>
      <c r="AN15" s="93"/>
      <c r="AO15" s="96"/>
      <c r="AP15" s="96"/>
      <c r="AQ15" s="93"/>
      <c r="AR15" s="93"/>
      <c r="AS15" s="93"/>
      <c r="AT15" s="96"/>
      <c r="AU15" s="96"/>
      <c r="AV15" s="96"/>
      <c r="AW15" s="99"/>
      <c r="AX15" s="96"/>
      <c r="AY15" s="37"/>
      <c r="AZ15" s="37"/>
      <c r="BA15" s="37"/>
      <c r="BB15" s="37"/>
      <c r="BC15" s="37"/>
      <c r="BD15" s="37"/>
      <c r="BE15" s="37"/>
      <c r="BF15" s="37"/>
      <c r="BG15" s="37"/>
      <c r="BH15" s="37"/>
      <c r="BI15" s="37"/>
      <c r="BJ15" s="37"/>
      <c r="BK15" s="37"/>
      <c r="BL15" s="37"/>
      <c r="BM15" s="37"/>
      <c r="BN15" s="37"/>
      <c r="BO15" s="37"/>
      <c r="BP15" s="37"/>
    </row>
    <row r="16" spans="1:68" ht="19.5">
      <c r="A16" s="38"/>
      <c r="B16" s="134"/>
      <c r="C16" s="131"/>
      <c r="D16" s="94"/>
      <c r="E16" s="94"/>
      <c r="F16" s="94"/>
      <c r="G16" s="100"/>
      <c r="H16" s="97"/>
      <c r="I16" s="97"/>
      <c r="J16" s="94"/>
      <c r="K16" s="94"/>
      <c r="L16" s="94"/>
      <c r="M16" s="94"/>
      <c r="N16" s="97"/>
      <c r="O16" s="97"/>
      <c r="P16" s="97"/>
      <c r="Q16" s="97"/>
      <c r="R16" s="97"/>
      <c r="S16" s="97"/>
      <c r="T16" s="97"/>
      <c r="U16" s="97"/>
      <c r="V16" s="82" t="s">
        <v>80</v>
      </c>
      <c r="W16" s="83" t="s">
        <v>64</v>
      </c>
      <c r="X16" s="84" t="s">
        <v>81</v>
      </c>
      <c r="Y16" s="85" t="s">
        <v>64</v>
      </c>
      <c r="Z16" s="82" t="s">
        <v>82</v>
      </c>
      <c r="AA16" s="83" t="s">
        <v>64</v>
      </c>
      <c r="AB16" s="82" t="s">
        <v>83</v>
      </c>
      <c r="AC16" s="83" t="s">
        <v>64</v>
      </c>
      <c r="AD16" s="82" t="s">
        <v>84</v>
      </c>
      <c r="AE16" s="83" t="s">
        <v>64</v>
      </c>
      <c r="AF16" s="82" t="s">
        <v>85</v>
      </c>
      <c r="AG16" s="83" t="s">
        <v>64</v>
      </c>
      <c r="AH16" s="94"/>
      <c r="AI16" s="94"/>
      <c r="AJ16" s="103"/>
      <c r="AK16" s="97"/>
      <c r="AL16" s="107"/>
      <c r="AM16" s="94"/>
      <c r="AN16" s="94"/>
      <c r="AO16" s="97"/>
      <c r="AP16" s="97"/>
      <c r="AQ16" s="94"/>
      <c r="AR16" s="94"/>
      <c r="AS16" s="94"/>
      <c r="AT16" s="97"/>
      <c r="AU16" s="97"/>
      <c r="AV16" s="97"/>
      <c r="AW16" s="100"/>
      <c r="AX16" s="97"/>
      <c r="AY16" s="37"/>
      <c r="AZ16" s="37"/>
      <c r="BA16" s="37"/>
      <c r="BB16" s="37"/>
      <c r="BC16" s="37"/>
      <c r="BD16" s="37"/>
      <c r="BE16" s="37"/>
      <c r="BF16" s="37"/>
      <c r="BG16" s="37"/>
      <c r="BH16" s="37"/>
      <c r="BI16" s="37"/>
      <c r="BJ16" s="37"/>
      <c r="BK16" s="37"/>
      <c r="BL16" s="37"/>
      <c r="BM16" s="37"/>
      <c r="BN16" s="37"/>
      <c r="BO16" s="37"/>
      <c r="BP16" s="37"/>
    </row>
    <row r="17" spans="1:68" ht="19.5">
      <c r="A17" s="38"/>
      <c r="B17" s="134"/>
      <c r="C17" s="131"/>
      <c r="D17" s="94"/>
      <c r="E17" s="94"/>
      <c r="F17" s="94"/>
      <c r="G17" s="100"/>
      <c r="H17" s="97"/>
      <c r="I17" s="97"/>
      <c r="J17" s="94"/>
      <c r="K17" s="94"/>
      <c r="L17" s="94"/>
      <c r="M17" s="94"/>
      <c r="N17" s="97"/>
      <c r="O17" s="97"/>
      <c r="P17" s="97"/>
      <c r="Q17" s="97"/>
      <c r="R17" s="97"/>
      <c r="S17" s="97"/>
      <c r="T17" s="97"/>
      <c r="U17" s="97"/>
      <c r="V17" s="82" t="s">
        <v>86</v>
      </c>
      <c r="W17" s="83" t="s">
        <v>64</v>
      </c>
      <c r="X17" s="82" t="s">
        <v>87</v>
      </c>
      <c r="Y17" s="83" t="s">
        <v>64</v>
      </c>
      <c r="Z17" s="82" t="s">
        <v>88</v>
      </c>
      <c r="AA17" s="83" t="s">
        <v>64</v>
      </c>
      <c r="AB17" s="84" t="s">
        <v>89</v>
      </c>
      <c r="AC17" s="85" t="s">
        <v>64</v>
      </c>
      <c r="AD17" s="82" t="s">
        <v>90</v>
      </c>
      <c r="AE17" s="83" t="s">
        <v>64</v>
      </c>
      <c r="AF17" s="82" t="s">
        <v>91</v>
      </c>
      <c r="AG17" s="83" t="s">
        <v>64</v>
      </c>
      <c r="AH17" s="94"/>
      <c r="AI17" s="94"/>
      <c r="AJ17" s="103"/>
      <c r="AK17" s="97"/>
      <c r="AL17" s="107"/>
      <c r="AM17" s="94"/>
      <c r="AN17" s="94"/>
      <c r="AO17" s="97"/>
      <c r="AP17" s="97"/>
      <c r="AQ17" s="94"/>
      <c r="AR17" s="94"/>
      <c r="AS17" s="94"/>
      <c r="AT17" s="97"/>
      <c r="AU17" s="97"/>
      <c r="AV17" s="97"/>
      <c r="AW17" s="100"/>
      <c r="AX17" s="97"/>
      <c r="AY17" s="37"/>
      <c r="AZ17" s="37"/>
      <c r="BA17" s="37"/>
      <c r="BB17" s="37"/>
      <c r="BC17" s="37"/>
      <c r="BD17" s="37"/>
      <c r="BE17" s="37"/>
      <c r="BF17" s="37"/>
      <c r="BG17" s="37"/>
      <c r="BH17" s="37"/>
      <c r="BI17" s="37"/>
      <c r="BJ17" s="37"/>
      <c r="BK17" s="37"/>
      <c r="BL17" s="37"/>
      <c r="BM17" s="37"/>
      <c r="BN17" s="37"/>
      <c r="BO17" s="37"/>
      <c r="BP17" s="37"/>
    </row>
    <row r="18" spans="1:68" ht="19.5">
      <c r="A18" s="38"/>
      <c r="B18" s="134"/>
      <c r="C18" s="131"/>
      <c r="D18" s="94"/>
      <c r="E18" s="94"/>
      <c r="F18" s="94"/>
      <c r="G18" s="100"/>
      <c r="H18" s="97"/>
      <c r="I18" s="97"/>
      <c r="J18" s="94"/>
      <c r="K18" s="94"/>
      <c r="L18" s="94"/>
      <c r="M18" s="94"/>
      <c r="N18" s="97"/>
      <c r="O18" s="97"/>
      <c r="P18" s="97"/>
      <c r="Q18" s="97"/>
      <c r="R18" s="97"/>
      <c r="S18" s="97"/>
      <c r="T18" s="97"/>
      <c r="U18" s="97"/>
      <c r="V18" s="82" t="s">
        <v>92</v>
      </c>
      <c r="W18" s="83" t="s">
        <v>64</v>
      </c>
      <c r="X18" s="82" t="s">
        <v>93</v>
      </c>
      <c r="Y18" s="83" t="s">
        <v>64</v>
      </c>
      <c r="Z18" s="82" t="s">
        <v>94</v>
      </c>
      <c r="AA18" s="83" t="s">
        <v>64</v>
      </c>
      <c r="AB18" s="84" t="s">
        <v>95</v>
      </c>
      <c r="AC18" s="85" t="s">
        <v>64</v>
      </c>
      <c r="AD18" s="82" t="s">
        <v>96</v>
      </c>
      <c r="AE18" s="83" t="s">
        <v>64</v>
      </c>
      <c r="AF18" s="82" t="s">
        <v>97</v>
      </c>
      <c r="AG18" s="83" t="s">
        <v>64</v>
      </c>
      <c r="AH18" s="94"/>
      <c r="AI18" s="94"/>
      <c r="AJ18" s="103"/>
      <c r="AK18" s="97"/>
      <c r="AL18" s="107"/>
      <c r="AM18" s="94"/>
      <c r="AN18" s="94"/>
      <c r="AO18" s="97"/>
      <c r="AP18" s="97"/>
      <c r="AQ18" s="94"/>
      <c r="AR18" s="94"/>
      <c r="AS18" s="94"/>
      <c r="AT18" s="97"/>
      <c r="AU18" s="97"/>
      <c r="AV18" s="97"/>
      <c r="AW18" s="100"/>
      <c r="AX18" s="97"/>
      <c r="AY18" s="37"/>
      <c r="AZ18" s="37"/>
      <c r="BA18" s="37"/>
      <c r="BB18" s="37"/>
      <c r="BC18" s="37"/>
      <c r="BD18" s="37"/>
      <c r="BE18" s="37"/>
      <c r="BF18" s="37"/>
      <c r="BG18" s="37"/>
      <c r="BH18" s="37"/>
      <c r="BI18" s="37"/>
      <c r="BJ18" s="37"/>
      <c r="BK18" s="37"/>
      <c r="BL18" s="37"/>
      <c r="BM18" s="37"/>
      <c r="BN18" s="37"/>
      <c r="BO18" s="37"/>
      <c r="BP18" s="37"/>
    </row>
    <row r="19" spans="1:68" ht="19.5">
      <c r="A19" s="38"/>
      <c r="B19" s="135"/>
      <c r="C19" s="132"/>
      <c r="D19" s="95"/>
      <c r="E19" s="95"/>
      <c r="F19" s="95"/>
      <c r="G19" s="101"/>
      <c r="H19" s="98"/>
      <c r="I19" s="98"/>
      <c r="J19" s="95"/>
      <c r="K19" s="95"/>
      <c r="L19" s="95"/>
      <c r="M19" s="95"/>
      <c r="N19" s="98"/>
      <c r="O19" s="98"/>
      <c r="P19" s="98"/>
      <c r="Q19" s="98"/>
      <c r="R19" s="98"/>
      <c r="S19" s="98"/>
      <c r="T19" s="98"/>
      <c r="U19" s="98"/>
      <c r="V19" s="82" t="s">
        <v>98</v>
      </c>
      <c r="W19" s="83" t="s">
        <v>64</v>
      </c>
      <c r="X19" s="82" t="s">
        <v>99</v>
      </c>
      <c r="Y19" s="83" t="s">
        <v>64</v>
      </c>
      <c r="Z19" s="82" t="s">
        <v>100</v>
      </c>
      <c r="AA19" s="83" t="s">
        <v>64</v>
      </c>
      <c r="AB19" s="82" t="s">
        <v>101</v>
      </c>
      <c r="AC19" s="83" t="s">
        <v>64</v>
      </c>
      <c r="AD19" s="125"/>
      <c r="AE19" s="126"/>
      <c r="AF19" s="126"/>
      <c r="AG19" s="127"/>
      <c r="AH19" s="95"/>
      <c r="AI19" s="95"/>
      <c r="AJ19" s="104"/>
      <c r="AK19" s="98"/>
      <c r="AL19" s="108"/>
      <c r="AM19" s="95"/>
      <c r="AN19" s="95"/>
      <c r="AO19" s="98"/>
      <c r="AP19" s="98"/>
      <c r="AQ19" s="95"/>
      <c r="AR19" s="95"/>
      <c r="AS19" s="95"/>
      <c r="AT19" s="98"/>
      <c r="AU19" s="98"/>
      <c r="AV19" s="98"/>
      <c r="AW19" s="101"/>
      <c r="AX19" s="98"/>
      <c r="AY19" s="37"/>
      <c r="AZ19" s="37"/>
      <c r="BA19" s="37"/>
      <c r="BB19" s="37"/>
      <c r="BC19" s="37"/>
      <c r="BD19" s="37"/>
      <c r="BE19" s="37"/>
      <c r="BF19" s="37"/>
      <c r="BG19" s="37"/>
      <c r="BH19" s="37"/>
      <c r="BI19" s="37"/>
      <c r="BJ19" s="37"/>
      <c r="BK19" s="37"/>
      <c r="BL19" s="37"/>
      <c r="BM19" s="37"/>
      <c r="BN19" s="37"/>
      <c r="BO19" s="37"/>
      <c r="BP19" s="37"/>
    </row>
    <row r="20" spans="1:68" ht="19.5" customHeight="1">
      <c r="A20" s="14"/>
      <c r="B20" s="116" t="s">
        <v>3</v>
      </c>
      <c r="C20" s="116" t="s">
        <v>4</v>
      </c>
      <c r="D20" s="116" t="s">
        <v>5</v>
      </c>
      <c r="E20" s="118" t="s">
        <v>26</v>
      </c>
      <c r="F20" s="16" t="s">
        <v>27</v>
      </c>
      <c r="G20" s="120" t="s">
        <v>28</v>
      </c>
      <c r="H20" s="121"/>
      <c r="I20" s="122"/>
      <c r="J20" s="118" t="s">
        <v>29</v>
      </c>
      <c r="K20" s="118" t="s">
        <v>30</v>
      </c>
      <c r="L20" s="118" t="s">
        <v>31</v>
      </c>
      <c r="M20" s="118" t="s">
        <v>261</v>
      </c>
      <c r="N20" s="119" t="s">
        <v>33</v>
      </c>
      <c r="O20" s="116" t="str">
        <f>VLOOKUP($N22,項目!$A$1:$K$19,2,FALSE)&amp;""</f>
        <v/>
      </c>
      <c r="P20" s="116" t="str">
        <f>VLOOKUP($N22,項目!$A$1:$K$19,3,FALSE)&amp;""</f>
        <v/>
      </c>
      <c r="Q20" s="116" t="str">
        <f>VLOOKUP($N22,項目!$A$1:$K$19,4,FALSE)&amp;""</f>
        <v/>
      </c>
      <c r="R20" s="116" t="str">
        <f>VLOOKUP($N22,項目!$A$1:$K$19,5,FALSE)&amp;""</f>
        <v/>
      </c>
      <c r="S20" s="116" t="str">
        <f>VLOOKUP($N22,項目!$A$1:$K$19,6,FALSE)&amp;""</f>
        <v/>
      </c>
      <c r="T20" s="116" t="str">
        <f>VLOOKUP($N22,項目!$A$1:$K$19,7,FALSE)&amp;""</f>
        <v/>
      </c>
      <c r="U20" s="116" t="str">
        <f>VLOOKUP($N22,項目!$A$1:$K$19,8,FALSE)&amp;""</f>
        <v/>
      </c>
      <c r="V20" s="120" t="s">
        <v>34</v>
      </c>
      <c r="W20" s="121"/>
      <c r="X20" s="121"/>
      <c r="Y20" s="121"/>
      <c r="Z20" s="121"/>
      <c r="AA20" s="121"/>
      <c r="AB20" s="121"/>
      <c r="AC20" s="121"/>
      <c r="AD20" s="121"/>
      <c r="AE20" s="121"/>
      <c r="AF20" s="121"/>
      <c r="AG20" s="122"/>
      <c r="AH20" s="118" t="s">
        <v>35</v>
      </c>
      <c r="AI20" s="118" t="s">
        <v>36</v>
      </c>
      <c r="AJ20" s="116" t="s">
        <v>37</v>
      </c>
      <c r="AK20" s="118" t="s">
        <v>38</v>
      </c>
      <c r="AL20" s="118" t="s">
        <v>263</v>
      </c>
      <c r="AM20" s="118" t="s">
        <v>40</v>
      </c>
      <c r="AN20" s="118" t="s">
        <v>41</v>
      </c>
      <c r="AO20" s="118" t="s">
        <v>42</v>
      </c>
      <c r="AP20" s="118" t="s">
        <v>43</v>
      </c>
      <c r="AQ20" s="118" t="s">
        <v>44</v>
      </c>
      <c r="AR20" s="118" t="s">
        <v>45</v>
      </c>
      <c r="AS20" s="128" t="s">
        <v>251</v>
      </c>
      <c r="AT20" s="118" t="s">
        <v>265</v>
      </c>
      <c r="AU20" s="118" t="s">
        <v>266</v>
      </c>
      <c r="AV20" s="118" t="s">
        <v>267</v>
      </c>
      <c r="AW20" s="124" t="s">
        <v>50</v>
      </c>
      <c r="AX20" s="122"/>
      <c r="AY20" s="17"/>
      <c r="AZ20" s="17"/>
      <c r="BA20" s="17"/>
      <c r="BB20" s="17"/>
      <c r="BC20" s="17"/>
      <c r="BD20" s="17"/>
      <c r="BE20" s="17"/>
      <c r="BF20" s="17"/>
      <c r="BG20" s="17"/>
      <c r="BH20" s="17"/>
      <c r="BI20" s="17"/>
      <c r="BJ20" s="17"/>
      <c r="BK20" s="17"/>
      <c r="BL20" s="17"/>
      <c r="BM20" s="17"/>
      <c r="BN20" s="17"/>
      <c r="BO20" s="17"/>
      <c r="BP20" s="17"/>
    </row>
    <row r="21" spans="1:68" ht="63.75" customHeight="1">
      <c r="A21" s="14"/>
      <c r="B21" s="117"/>
      <c r="C21" s="117"/>
      <c r="D21" s="117"/>
      <c r="E21" s="117"/>
      <c r="F21" s="16" t="s">
        <v>51</v>
      </c>
      <c r="G21" s="18" t="s">
        <v>52</v>
      </c>
      <c r="H21" s="18" t="s">
        <v>260</v>
      </c>
      <c r="I21" s="18" t="s">
        <v>259</v>
      </c>
      <c r="J21" s="117"/>
      <c r="K21" s="117"/>
      <c r="L21" s="117"/>
      <c r="M21" s="117"/>
      <c r="N21" s="117"/>
      <c r="O21" s="117"/>
      <c r="P21" s="117"/>
      <c r="Q21" s="117"/>
      <c r="R21" s="117"/>
      <c r="S21" s="117"/>
      <c r="T21" s="117"/>
      <c r="U21" s="117"/>
      <c r="V21" s="136"/>
      <c r="W21" s="137"/>
      <c r="X21" s="137"/>
      <c r="Y21" s="137"/>
      <c r="Z21" s="137"/>
      <c r="AA21" s="137"/>
      <c r="AB21" s="137"/>
      <c r="AC21" s="137"/>
      <c r="AD21" s="137"/>
      <c r="AE21" s="137"/>
      <c r="AF21" s="137"/>
      <c r="AG21" s="138"/>
      <c r="AH21" s="117"/>
      <c r="AI21" s="117"/>
      <c r="AJ21" s="117"/>
      <c r="AK21" s="123"/>
      <c r="AL21" s="117"/>
      <c r="AM21" s="117"/>
      <c r="AN21" s="117"/>
      <c r="AO21" s="117"/>
      <c r="AP21" s="117"/>
      <c r="AQ21" s="117"/>
      <c r="AR21" s="117"/>
      <c r="AS21" s="129"/>
      <c r="AT21" s="117"/>
      <c r="AU21" s="117"/>
      <c r="AV21" s="117"/>
      <c r="AW21" s="15" t="s">
        <v>54</v>
      </c>
      <c r="AX21" s="15" t="s">
        <v>268</v>
      </c>
      <c r="AY21" s="19"/>
      <c r="AZ21" s="19"/>
      <c r="BA21" s="19"/>
      <c r="BB21" s="19"/>
      <c r="BC21" s="19"/>
      <c r="BD21" s="19"/>
      <c r="BE21" s="19"/>
      <c r="BF21" s="19"/>
      <c r="BG21" s="19"/>
      <c r="BH21" s="19"/>
      <c r="BI21" s="19"/>
      <c r="BJ21" s="19"/>
      <c r="BK21" s="19"/>
      <c r="BL21" s="19"/>
      <c r="BM21" s="19"/>
      <c r="BN21" s="19"/>
      <c r="BO21" s="19"/>
      <c r="BP21" s="19"/>
    </row>
    <row r="22" spans="1:68" s="88" customFormat="1" ht="19.5" customHeight="1">
      <c r="A22" s="86"/>
      <c r="B22" s="109">
        <v>2</v>
      </c>
      <c r="C22" s="112" t="s">
        <v>2</v>
      </c>
      <c r="D22" s="93"/>
      <c r="E22" s="93"/>
      <c r="F22" s="93"/>
      <c r="G22" s="99"/>
      <c r="H22" s="115"/>
      <c r="I22" s="115"/>
      <c r="J22" s="93"/>
      <c r="K22" s="93"/>
      <c r="L22" s="93"/>
      <c r="M22" s="93"/>
      <c r="N22" s="96" t="s">
        <v>22</v>
      </c>
      <c r="O22" s="93"/>
      <c r="P22" s="93"/>
      <c r="Q22" s="93"/>
      <c r="R22" s="93"/>
      <c r="S22" s="93"/>
      <c r="T22" s="93"/>
      <c r="U22" s="93"/>
      <c r="V22" s="82" t="s">
        <v>253</v>
      </c>
      <c r="W22" s="83" t="s">
        <v>64</v>
      </c>
      <c r="X22" s="84" t="s">
        <v>65</v>
      </c>
      <c r="Y22" s="85" t="s">
        <v>64</v>
      </c>
      <c r="Z22" s="82" t="s">
        <v>66</v>
      </c>
      <c r="AA22" s="83" t="s">
        <v>64</v>
      </c>
      <c r="AB22" s="82" t="s">
        <v>67</v>
      </c>
      <c r="AC22" s="83" t="s">
        <v>64</v>
      </c>
      <c r="AD22" s="82" t="s">
        <v>68</v>
      </c>
      <c r="AE22" s="83" t="s">
        <v>64</v>
      </c>
      <c r="AF22" s="82" t="s">
        <v>69</v>
      </c>
      <c r="AG22" s="83" t="s">
        <v>64</v>
      </c>
      <c r="AH22" s="93"/>
      <c r="AI22" s="93"/>
      <c r="AJ22" s="102"/>
      <c r="AK22" s="105"/>
      <c r="AL22" s="106"/>
      <c r="AM22" s="93"/>
      <c r="AN22" s="93"/>
      <c r="AO22" s="96"/>
      <c r="AP22" s="96"/>
      <c r="AQ22" s="93"/>
      <c r="AR22" s="93"/>
      <c r="AS22" s="93"/>
      <c r="AT22" s="96"/>
      <c r="AU22" s="96"/>
      <c r="AV22" s="96"/>
      <c r="AW22" s="99"/>
      <c r="AX22" s="96"/>
      <c r="AY22" s="87"/>
      <c r="AZ22" s="87"/>
      <c r="BA22" s="87"/>
      <c r="BB22" s="87"/>
      <c r="BC22" s="87"/>
      <c r="BD22" s="87"/>
      <c r="BE22" s="87"/>
      <c r="BF22" s="87"/>
      <c r="BG22" s="87"/>
      <c r="BH22" s="87"/>
      <c r="BI22" s="87"/>
      <c r="BJ22" s="87"/>
      <c r="BK22" s="87"/>
      <c r="BL22" s="87"/>
      <c r="BM22" s="87"/>
      <c r="BN22" s="87"/>
      <c r="BO22" s="87"/>
      <c r="BP22" s="87"/>
    </row>
    <row r="23" spans="1:68" s="88" customFormat="1" ht="19.5">
      <c r="A23" s="86"/>
      <c r="B23" s="110"/>
      <c r="C23" s="113"/>
      <c r="D23" s="94"/>
      <c r="E23" s="94"/>
      <c r="F23" s="94"/>
      <c r="G23" s="100"/>
      <c r="H23" s="97"/>
      <c r="I23" s="97"/>
      <c r="J23" s="94"/>
      <c r="K23" s="94"/>
      <c r="L23" s="94"/>
      <c r="M23" s="94"/>
      <c r="N23" s="97"/>
      <c r="O23" s="94"/>
      <c r="P23" s="94"/>
      <c r="Q23" s="94"/>
      <c r="R23" s="94"/>
      <c r="S23" s="94"/>
      <c r="T23" s="94"/>
      <c r="U23" s="94"/>
      <c r="V23" s="82" t="s">
        <v>80</v>
      </c>
      <c r="W23" s="83" t="s">
        <v>64</v>
      </c>
      <c r="X23" s="84" t="s">
        <v>81</v>
      </c>
      <c r="Y23" s="85" t="s">
        <v>64</v>
      </c>
      <c r="Z23" s="82" t="s">
        <v>82</v>
      </c>
      <c r="AA23" s="83" t="s">
        <v>64</v>
      </c>
      <c r="AB23" s="82" t="s">
        <v>83</v>
      </c>
      <c r="AC23" s="83" t="s">
        <v>64</v>
      </c>
      <c r="AD23" s="82" t="s">
        <v>84</v>
      </c>
      <c r="AE23" s="83" t="s">
        <v>64</v>
      </c>
      <c r="AF23" s="82" t="s">
        <v>85</v>
      </c>
      <c r="AG23" s="83" t="s">
        <v>64</v>
      </c>
      <c r="AH23" s="94"/>
      <c r="AI23" s="94"/>
      <c r="AJ23" s="103"/>
      <c r="AK23" s="97"/>
      <c r="AL23" s="107"/>
      <c r="AM23" s="94"/>
      <c r="AN23" s="94"/>
      <c r="AO23" s="97"/>
      <c r="AP23" s="97"/>
      <c r="AQ23" s="94"/>
      <c r="AR23" s="94"/>
      <c r="AS23" s="94"/>
      <c r="AT23" s="97"/>
      <c r="AU23" s="97"/>
      <c r="AV23" s="97"/>
      <c r="AW23" s="100"/>
      <c r="AX23" s="97"/>
      <c r="AY23" s="87"/>
      <c r="AZ23" s="87"/>
      <c r="BA23" s="87"/>
      <c r="BB23" s="87"/>
      <c r="BC23" s="87"/>
      <c r="BD23" s="87"/>
      <c r="BE23" s="87"/>
      <c r="BF23" s="87"/>
      <c r="BG23" s="87"/>
      <c r="BH23" s="87"/>
      <c r="BI23" s="87"/>
      <c r="BJ23" s="87"/>
      <c r="BK23" s="87"/>
      <c r="BL23" s="87"/>
      <c r="BM23" s="87"/>
      <c r="BN23" s="87"/>
      <c r="BO23" s="87"/>
      <c r="BP23" s="87"/>
    </row>
    <row r="24" spans="1:68" s="88" customFormat="1" ht="19.5">
      <c r="A24" s="86"/>
      <c r="B24" s="110"/>
      <c r="C24" s="113"/>
      <c r="D24" s="94"/>
      <c r="E24" s="94"/>
      <c r="F24" s="94"/>
      <c r="G24" s="100"/>
      <c r="H24" s="97"/>
      <c r="I24" s="97"/>
      <c r="J24" s="94"/>
      <c r="K24" s="94"/>
      <c r="L24" s="94"/>
      <c r="M24" s="94"/>
      <c r="N24" s="97"/>
      <c r="O24" s="94"/>
      <c r="P24" s="94"/>
      <c r="Q24" s="94"/>
      <c r="R24" s="94"/>
      <c r="S24" s="94"/>
      <c r="T24" s="94"/>
      <c r="U24" s="94"/>
      <c r="V24" s="82" t="s">
        <v>86</v>
      </c>
      <c r="W24" s="83" t="s">
        <v>64</v>
      </c>
      <c r="X24" s="82" t="s">
        <v>87</v>
      </c>
      <c r="Y24" s="83" t="s">
        <v>64</v>
      </c>
      <c r="Z24" s="82" t="s">
        <v>88</v>
      </c>
      <c r="AA24" s="83" t="s">
        <v>64</v>
      </c>
      <c r="AB24" s="84" t="s">
        <v>89</v>
      </c>
      <c r="AC24" s="85" t="s">
        <v>64</v>
      </c>
      <c r="AD24" s="82" t="s">
        <v>90</v>
      </c>
      <c r="AE24" s="83" t="s">
        <v>64</v>
      </c>
      <c r="AF24" s="82" t="s">
        <v>91</v>
      </c>
      <c r="AG24" s="83" t="s">
        <v>64</v>
      </c>
      <c r="AH24" s="94"/>
      <c r="AI24" s="94"/>
      <c r="AJ24" s="103"/>
      <c r="AK24" s="97"/>
      <c r="AL24" s="107"/>
      <c r="AM24" s="94"/>
      <c r="AN24" s="94"/>
      <c r="AO24" s="97"/>
      <c r="AP24" s="97"/>
      <c r="AQ24" s="94"/>
      <c r="AR24" s="94"/>
      <c r="AS24" s="94"/>
      <c r="AT24" s="97"/>
      <c r="AU24" s="97"/>
      <c r="AV24" s="97"/>
      <c r="AW24" s="100"/>
      <c r="AX24" s="97"/>
      <c r="AY24" s="87"/>
      <c r="AZ24" s="87"/>
      <c r="BA24" s="87"/>
      <c r="BB24" s="87"/>
      <c r="BC24" s="87"/>
      <c r="BD24" s="87"/>
      <c r="BE24" s="87"/>
      <c r="BF24" s="87"/>
      <c r="BG24" s="87"/>
      <c r="BH24" s="87"/>
      <c r="BI24" s="87"/>
      <c r="BJ24" s="87"/>
      <c r="BK24" s="87"/>
      <c r="BL24" s="87"/>
      <c r="BM24" s="87"/>
      <c r="BN24" s="87"/>
      <c r="BO24" s="87"/>
      <c r="BP24" s="87"/>
    </row>
    <row r="25" spans="1:68" s="88" customFormat="1" ht="19.5">
      <c r="A25" s="86"/>
      <c r="B25" s="110"/>
      <c r="C25" s="113"/>
      <c r="D25" s="94"/>
      <c r="E25" s="94"/>
      <c r="F25" s="94"/>
      <c r="G25" s="100"/>
      <c r="H25" s="97"/>
      <c r="I25" s="97"/>
      <c r="J25" s="94"/>
      <c r="K25" s="94"/>
      <c r="L25" s="94"/>
      <c r="M25" s="94"/>
      <c r="N25" s="97"/>
      <c r="O25" s="94"/>
      <c r="P25" s="94"/>
      <c r="Q25" s="94"/>
      <c r="R25" s="94"/>
      <c r="S25" s="94"/>
      <c r="T25" s="94"/>
      <c r="U25" s="94"/>
      <c r="V25" s="82" t="s">
        <v>92</v>
      </c>
      <c r="W25" s="83" t="s">
        <v>64</v>
      </c>
      <c r="X25" s="82" t="s">
        <v>93</v>
      </c>
      <c r="Y25" s="83" t="s">
        <v>64</v>
      </c>
      <c r="Z25" s="82" t="s">
        <v>94</v>
      </c>
      <c r="AA25" s="83" t="s">
        <v>64</v>
      </c>
      <c r="AB25" s="84" t="s">
        <v>95</v>
      </c>
      <c r="AC25" s="85" t="s">
        <v>64</v>
      </c>
      <c r="AD25" s="82" t="s">
        <v>96</v>
      </c>
      <c r="AE25" s="83" t="s">
        <v>64</v>
      </c>
      <c r="AF25" s="82" t="s">
        <v>97</v>
      </c>
      <c r="AG25" s="83" t="s">
        <v>64</v>
      </c>
      <c r="AH25" s="94"/>
      <c r="AI25" s="94"/>
      <c r="AJ25" s="103"/>
      <c r="AK25" s="97"/>
      <c r="AL25" s="107"/>
      <c r="AM25" s="94"/>
      <c r="AN25" s="94"/>
      <c r="AO25" s="97"/>
      <c r="AP25" s="97"/>
      <c r="AQ25" s="94"/>
      <c r="AR25" s="94"/>
      <c r="AS25" s="94"/>
      <c r="AT25" s="97"/>
      <c r="AU25" s="97"/>
      <c r="AV25" s="97"/>
      <c r="AW25" s="100"/>
      <c r="AX25" s="97"/>
      <c r="AY25" s="87"/>
      <c r="AZ25" s="87"/>
      <c r="BA25" s="87"/>
      <c r="BB25" s="87"/>
      <c r="BC25" s="87"/>
      <c r="BD25" s="87"/>
      <c r="BE25" s="87"/>
      <c r="BF25" s="87"/>
      <c r="BG25" s="87"/>
      <c r="BH25" s="87"/>
      <c r="BI25" s="87"/>
      <c r="BJ25" s="87"/>
      <c r="BK25" s="87"/>
      <c r="BL25" s="87"/>
      <c r="BM25" s="87"/>
      <c r="BN25" s="87"/>
      <c r="BO25" s="87"/>
      <c r="BP25" s="87"/>
    </row>
    <row r="26" spans="1:68" s="88" customFormat="1" ht="19.5">
      <c r="A26" s="86"/>
      <c r="B26" s="111"/>
      <c r="C26" s="114"/>
      <c r="D26" s="95"/>
      <c r="E26" s="95"/>
      <c r="F26" s="95"/>
      <c r="G26" s="101"/>
      <c r="H26" s="98"/>
      <c r="I26" s="98"/>
      <c r="J26" s="95"/>
      <c r="K26" s="95"/>
      <c r="L26" s="95"/>
      <c r="M26" s="95"/>
      <c r="N26" s="98"/>
      <c r="O26" s="95"/>
      <c r="P26" s="95"/>
      <c r="Q26" s="95"/>
      <c r="R26" s="95"/>
      <c r="S26" s="95"/>
      <c r="T26" s="95"/>
      <c r="U26" s="95"/>
      <c r="V26" s="82" t="s">
        <v>98</v>
      </c>
      <c r="W26" s="83" t="s">
        <v>64</v>
      </c>
      <c r="X26" s="82" t="s">
        <v>99</v>
      </c>
      <c r="Y26" s="83" t="s">
        <v>64</v>
      </c>
      <c r="Z26" s="82" t="s">
        <v>100</v>
      </c>
      <c r="AA26" s="83" t="s">
        <v>64</v>
      </c>
      <c r="AB26" s="82" t="s">
        <v>101</v>
      </c>
      <c r="AC26" s="83" t="s">
        <v>64</v>
      </c>
      <c r="AD26" s="125"/>
      <c r="AE26" s="126"/>
      <c r="AF26" s="126"/>
      <c r="AG26" s="127"/>
      <c r="AH26" s="95"/>
      <c r="AI26" s="95"/>
      <c r="AJ26" s="104"/>
      <c r="AK26" s="98"/>
      <c r="AL26" s="108"/>
      <c r="AM26" s="95"/>
      <c r="AN26" s="95"/>
      <c r="AO26" s="98"/>
      <c r="AP26" s="98"/>
      <c r="AQ26" s="95"/>
      <c r="AR26" s="95"/>
      <c r="AS26" s="95"/>
      <c r="AT26" s="98"/>
      <c r="AU26" s="98"/>
      <c r="AV26" s="98"/>
      <c r="AW26" s="101"/>
      <c r="AX26" s="98"/>
      <c r="AY26" s="87"/>
      <c r="AZ26" s="87"/>
      <c r="BA26" s="87"/>
      <c r="BB26" s="87"/>
      <c r="BC26" s="87"/>
      <c r="BD26" s="87"/>
      <c r="BE26" s="87"/>
      <c r="BF26" s="87"/>
      <c r="BG26" s="87"/>
      <c r="BH26" s="87"/>
      <c r="BI26" s="87"/>
      <c r="BJ26" s="87"/>
      <c r="BK26" s="87"/>
      <c r="BL26" s="87"/>
      <c r="BM26" s="87"/>
      <c r="BN26" s="87"/>
      <c r="BO26" s="87"/>
      <c r="BP26" s="87"/>
    </row>
    <row r="27" spans="1:68" ht="19.5" customHeight="1">
      <c r="A27" s="14"/>
      <c r="B27" s="116" t="s">
        <v>3</v>
      </c>
      <c r="C27" s="116" t="s">
        <v>4</v>
      </c>
      <c r="D27" s="116" t="s">
        <v>5</v>
      </c>
      <c r="E27" s="118" t="s">
        <v>26</v>
      </c>
      <c r="F27" s="16" t="s">
        <v>27</v>
      </c>
      <c r="G27" s="120" t="s">
        <v>28</v>
      </c>
      <c r="H27" s="121"/>
      <c r="I27" s="122"/>
      <c r="J27" s="118" t="s">
        <v>29</v>
      </c>
      <c r="K27" s="118" t="s">
        <v>30</v>
      </c>
      <c r="L27" s="118" t="s">
        <v>31</v>
      </c>
      <c r="M27" s="118" t="s">
        <v>261</v>
      </c>
      <c r="N27" s="119" t="s">
        <v>33</v>
      </c>
      <c r="O27" s="116" t="str">
        <f>VLOOKUP($N29,項目!$A$1:$K$19,2,FALSE)&amp;""</f>
        <v/>
      </c>
      <c r="P27" s="116" t="str">
        <f>VLOOKUP($N29,項目!$A$1:$K$19,3,FALSE)&amp;""</f>
        <v/>
      </c>
      <c r="Q27" s="116" t="str">
        <f>VLOOKUP($N29,項目!$A$1:$K$19,4,FALSE)&amp;""</f>
        <v/>
      </c>
      <c r="R27" s="116" t="str">
        <f>VLOOKUP($N29,項目!$A$1:$K$19,5,FALSE)&amp;""</f>
        <v/>
      </c>
      <c r="S27" s="116" t="str">
        <f>VLOOKUP($N29,項目!$A$1:$K$19,6,FALSE)&amp;""</f>
        <v/>
      </c>
      <c r="T27" s="116" t="str">
        <f>VLOOKUP($N29,項目!$A$1:$K$19,7,FALSE)&amp;""</f>
        <v/>
      </c>
      <c r="U27" s="116" t="str">
        <f>VLOOKUP($N29,項目!$A$1:$K$19,8,FALSE)&amp;""</f>
        <v/>
      </c>
      <c r="V27" s="120" t="s">
        <v>34</v>
      </c>
      <c r="W27" s="139"/>
      <c r="X27" s="139"/>
      <c r="Y27" s="139"/>
      <c r="Z27" s="139"/>
      <c r="AA27" s="139"/>
      <c r="AB27" s="139"/>
      <c r="AC27" s="139"/>
      <c r="AD27" s="139"/>
      <c r="AE27" s="139"/>
      <c r="AF27" s="139"/>
      <c r="AG27" s="140"/>
      <c r="AH27" s="118" t="s">
        <v>35</v>
      </c>
      <c r="AI27" s="118" t="s">
        <v>36</v>
      </c>
      <c r="AJ27" s="116" t="s">
        <v>37</v>
      </c>
      <c r="AK27" s="118" t="s">
        <v>38</v>
      </c>
      <c r="AL27" s="118" t="s">
        <v>263</v>
      </c>
      <c r="AM27" s="118" t="s">
        <v>40</v>
      </c>
      <c r="AN27" s="118" t="s">
        <v>41</v>
      </c>
      <c r="AO27" s="118" t="s">
        <v>42</v>
      </c>
      <c r="AP27" s="118" t="s">
        <v>43</v>
      </c>
      <c r="AQ27" s="118" t="s">
        <v>44</v>
      </c>
      <c r="AR27" s="118" t="s">
        <v>45</v>
      </c>
      <c r="AS27" s="128" t="s">
        <v>251</v>
      </c>
      <c r="AT27" s="118" t="s">
        <v>265</v>
      </c>
      <c r="AU27" s="118" t="s">
        <v>266</v>
      </c>
      <c r="AV27" s="118" t="s">
        <v>267</v>
      </c>
      <c r="AW27" s="124" t="s">
        <v>50</v>
      </c>
      <c r="AX27" s="122"/>
      <c r="AY27" s="17"/>
      <c r="AZ27" s="17"/>
      <c r="BA27" s="17"/>
      <c r="BB27" s="17"/>
      <c r="BC27" s="17"/>
      <c r="BD27" s="17"/>
      <c r="BE27" s="17"/>
      <c r="BF27" s="17"/>
      <c r="BG27" s="17"/>
      <c r="BH27" s="17"/>
      <c r="BI27" s="17"/>
      <c r="BJ27" s="17"/>
      <c r="BK27" s="17"/>
      <c r="BL27" s="17"/>
      <c r="BM27" s="17"/>
      <c r="BN27" s="17"/>
      <c r="BO27" s="17"/>
      <c r="BP27" s="17"/>
    </row>
    <row r="28" spans="1:68" ht="63.75" customHeight="1">
      <c r="A28" s="14"/>
      <c r="B28" s="117"/>
      <c r="C28" s="117"/>
      <c r="D28" s="117"/>
      <c r="E28" s="117"/>
      <c r="F28" s="16" t="s">
        <v>51</v>
      </c>
      <c r="G28" s="18" t="s">
        <v>52</v>
      </c>
      <c r="H28" s="18" t="s">
        <v>260</v>
      </c>
      <c r="I28" s="18" t="s">
        <v>259</v>
      </c>
      <c r="J28" s="117"/>
      <c r="K28" s="117"/>
      <c r="L28" s="117"/>
      <c r="M28" s="117"/>
      <c r="N28" s="117"/>
      <c r="O28" s="117"/>
      <c r="P28" s="117"/>
      <c r="Q28" s="117"/>
      <c r="R28" s="117"/>
      <c r="S28" s="117"/>
      <c r="T28" s="117"/>
      <c r="U28" s="117"/>
      <c r="V28" s="141"/>
      <c r="W28" s="142"/>
      <c r="X28" s="142"/>
      <c r="Y28" s="142"/>
      <c r="Z28" s="142"/>
      <c r="AA28" s="142"/>
      <c r="AB28" s="142"/>
      <c r="AC28" s="142"/>
      <c r="AD28" s="142"/>
      <c r="AE28" s="142"/>
      <c r="AF28" s="142"/>
      <c r="AG28" s="143"/>
      <c r="AH28" s="117"/>
      <c r="AI28" s="117"/>
      <c r="AJ28" s="117"/>
      <c r="AK28" s="123"/>
      <c r="AL28" s="117"/>
      <c r="AM28" s="117"/>
      <c r="AN28" s="117"/>
      <c r="AO28" s="117"/>
      <c r="AP28" s="117"/>
      <c r="AQ28" s="117"/>
      <c r="AR28" s="117"/>
      <c r="AS28" s="129"/>
      <c r="AT28" s="117"/>
      <c r="AU28" s="117"/>
      <c r="AV28" s="117"/>
      <c r="AW28" s="15" t="s">
        <v>54</v>
      </c>
      <c r="AX28" s="15" t="s">
        <v>268</v>
      </c>
      <c r="AY28" s="19"/>
      <c r="AZ28" s="19"/>
      <c r="BA28" s="19"/>
      <c r="BB28" s="19"/>
      <c r="BC28" s="19"/>
      <c r="BD28" s="19"/>
      <c r="BE28" s="19"/>
      <c r="BF28" s="19"/>
      <c r="BG28" s="19"/>
      <c r="BH28" s="19"/>
      <c r="BI28" s="19"/>
      <c r="BJ28" s="19"/>
      <c r="BK28" s="19"/>
      <c r="BL28" s="19"/>
      <c r="BM28" s="19"/>
      <c r="BN28" s="19"/>
      <c r="BO28" s="19"/>
      <c r="BP28" s="19"/>
    </row>
    <row r="29" spans="1:68" s="88" customFormat="1" ht="19.5" customHeight="1">
      <c r="A29" s="86"/>
      <c r="B29" s="109">
        <v>3</v>
      </c>
      <c r="C29" s="112" t="s">
        <v>2</v>
      </c>
      <c r="D29" s="93"/>
      <c r="E29" s="93"/>
      <c r="F29" s="93"/>
      <c r="G29" s="99"/>
      <c r="H29" s="115"/>
      <c r="I29" s="115"/>
      <c r="J29" s="93"/>
      <c r="K29" s="93"/>
      <c r="L29" s="93"/>
      <c r="M29" s="93"/>
      <c r="N29" s="96" t="s">
        <v>22</v>
      </c>
      <c r="O29" s="93"/>
      <c r="P29" s="93"/>
      <c r="Q29" s="93"/>
      <c r="R29" s="93"/>
      <c r="S29" s="93"/>
      <c r="T29" s="93"/>
      <c r="U29" s="93"/>
      <c r="V29" s="82" t="s">
        <v>253</v>
      </c>
      <c r="W29" s="83" t="s">
        <v>64</v>
      </c>
      <c r="X29" s="84" t="s">
        <v>65</v>
      </c>
      <c r="Y29" s="85" t="s">
        <v>64</v>
      </c>
      <c r="Z29" s="82" t="s">
        <v>66</v>
      </c>
      <c r="AA29" s="83" t="s">
        <v>64</v>
      </c>
      <c r="AB29" s="82" t="s">
        <v>67</v>
      </c>
      <c r="AC29" s="83" t="s">
        <v>64</v>
      </c>
      <c r="AD29" s="82" t="s">
        <v>68</v>
      </c>
      <c r="AE29" s="83" t="s">
        <v>64</v>
      </c>
      <c r="AF29" s="82" t="s">
        <v>69</v>
      </c>
      <c r="AG29" s="83" t="s">
        <v>64</v>
      </c>
      <c r="AH29" s="93"/>
      <c r="AI29" s="93"/>
      <c r="AJ29" s="102"/>
      <c r="AK29" s="105"/>
      <c r="AL29" s="106"/>
      <c r="AM29" s="93"/>
      <c r="AN29" s="93"/>
      <c r="AO29" s="96"/>
      <c r="AP29" s="96"/>
      <c r="AQ29" s="93"/>
      <c r="AR29" s="93"/>
      <c r="AS29" s="93"/>
      <c r="AT29" s="96"/>
      <c r="AU29" s="96"/>
      <c r="AV29" s="96"/>
      <c r="AW29" s="99"/>
      <c r="AX29" s="96"/>
      <c r="AY29" s="87"/>
      <c r="AZ29" s="87"/>
      <c r="BA29" s="87"/>
      <c r="BB29" s="87"/>
      <c r="BC29" s="87"/>
      <c r="BD29" s="87"/>
      <c r="BE29" s="87"/>
      <c r="BF29" s="87"/>
      <c r="BG29" s="87"/>
      <c r="BH29" s="87"/>
      <c r="BI29" s="87"/>
      <c r="BJ29" s="87"/>
      <c r="BK29" s="87"/>
      <c r="BL29" s="87"/>
      <c r="BM29" s="87"/>
      <c r="BN29" s="87"/>
      <c r="BO29" s="87"/>
      <c r="BP29" s="87"/>
    </row>
    <row r="30" spans="1:68" s="88" customFormat="1" ht="19.5">
      <c r="A30" s="86"/>
      <c r="B30" s="110"/>
      <c r="C30" s="113"/>
      <c r="D30" s="94"/>
      <c r="E30" s="94"/>
      <c r="F30" s="94"/>
      <c r="G30" s="100"/>
      <c r="H30" s="97"/>
      <c r="I30" s="97"/>
      <c r="J30" s="94"/>
      <c r="K30" s="94"/>
      <c r="L30" s="94"/>
      <c r="M30" s="94"/>
      <c r="N30" s="97"/>
      <c r="O30" s="94"/>
      <c r="P30" s="94"/>
      <c r="Q30" s="94"/>
      <c r="R30" s="94"/>
      <c r="S30" s="94"/>
      <c r="T30" s="94"/>
      <c r="U30" s="94"/>
      <c r="V30" s="82" t="s">
        <v>80</v>
      </c>
      <c r="W30" s="83" t="s">
        <v>64</v>
      </c>
      <c r="X30" s="84" t="s">
        <v>81</v>
      </c>
      <c r="Y30" s="85" t="s">
        <v>64</v>
      </c>
      <c r="Z30" s="82" t="s">
        <v>82</v>
      </c>
      <c r="AA30" s="83" t="s">
        <v>64</v>
      </c>
      <c r="AB30" s="82" t="s">
        <v>83</v>
      </c>
      <c r="AC30" s="83" t="s">
        <v>64</v>
      </c>
      <c r="AD30" s="82" t="s">
        <v>84</v>
      </c>
      <c r="AE30" s="83" t="s">
        <v>64</v>
      </c>
      <c r="AF30" s="82" t="s">
        <v>85</v>
      </c>
      <c r="AG30" s="83" t="s">
        <v>64</v>
      </c>
      <c r="AH30" s="94"/>
      <c r="AI30" s="94"/>
      <c r="AJ30" s="103"/>
      <c r="AK30" s="97"/>
      <c r="AL30" s="107"/>
      <c r="AM30" s="94"/>
      <c r="AN30" s="94"/>
      <c r="AO30" s="97"/>
      <c r="AP30" s="97"/>
      <c r="AQ30" s="94"/>
      <c r="AR30" s="94"/>
      <c r="AS30" s="94"/>
      <c r="AT30" s="97"/>
      <c r="AU30" s="97"/>
      <c r="AV30" s="97"/>
      <c r="AW30" s="100"/>
      <c r="AX30" s="97"/>
      <c r="AY30" s="87"/>
      <c r="AZ30" s="87"/>
      <c r="BA30" s="87"/>
      <c r="BB30" s="87"/>
      <c r="BC30" s="87"/>
      <c r="BD30" s="87"/>
      <c r="BE30" s="87"/>
      <c r="BF30" s="87"/>
      <c r="BG30" s="87"/>
      <c r="BH30" s="87"/>
      <c r="BI30" s="87"/>
      <c r="BJ30" s="87"/>
      <c r="BK30" s="87"/>
      <c r="BL30" s="87"/>
      <c r="BM30" s="87"/>
      <c r="BN30" s="87"/>
      <c r="BO30" s="87"/>
      <c r="BP30" s="87"/>
    </row>
    <row r="31" spans="1:68" s="88" customFormat="1" ht="19.5">
      <c r="A31" s="86"/>
      <c r="B31" s="110"/>
      <c r="C31" s="113"/>
      <c r="D31" s="94"/>
      <c r="E31" s="94"/>
      <c r="F31" s="94"/>
      <c r="G31" s="100"/>
      <c r="H31" s="97"/>
      <c r="I31" s="97"/>
      <c r="J31" s="94"/>
      <c r="K31" s="94"/>
      <c r="L31" s="94"/>
      <c r="M31" s="94"/>
      <c r="N31" s="97"/>
      <c r="O31" s="94"/>
      <c r="P31" s="94"/>
      <c r="Q31" s="94"/>
      <c r="R31" s="94"/>
      <c r="S31" s="94"/>
      <c r="T31" s="94"/>
      <c r="U31" s="94"/>
      <c r="V31" s="82" t="s">
        <v>86</v>
      </c>
      <c r="W31" s="83" t="s">
        <v>64</v>
      </c>
      <c r="X31" s="82" t="s">
        <v>87</v>
      </c>
      <c r="Y31" s="83" t="s">
        <v>64</v>
      </c>
      <c r="Z31" s="82" t="s">
        <v>88</v>
      </c>
      <c r="AA31" s="83" t="s">
        <v>64</v>
      </c>
      <c r="AB31" s="84" t="s">
        <v>89</v>
      </c>
      <c r="AC31" s="85" t="s">
        <v>64</v>
      </c>
      <c r="AD31" s="82" t="s">
        <v>90</v>
      </c>
      <c r="AE31" s="83" t="s">
        <v>64</v>
      </c>
      <c r="AF31" s="82" t="s">
        <v>91</v>
      </c>
      <c r="AG31" s="83" t="s">
        <v>64</v>
      </c>
      <c r="AH31" s="94"/>
      <c r="AI31" s="94"/>
      <c r="AJ31" s="103"/>
      <c r="AK31" s="97"/>
      <c r="AL31" s="107"/>
      <c r="AM31" s="94"/>
      <c r="AN31" s="94"/>
      <c r="AO31" s="97"/>
      <c r="AP31" s="97"/>
      <c r="AQ31" s="94"/>
      <c r="AR31" s="94"/>
      <c r="AS31" s="94"/>
      <c r="AT31" s="97"/>
      <c r="AU31" s="97"/>
      <c r="AV31" s="97"/>
      <c r="AW31" s="100"/>
      <c r="AX31" s="97"/>
      <c r="AY31" s="87"/>
      <c r="AZ31" s="87"/>
      <c r="BA31" s="87"/>
      <c r="BB31" s="87"/>
      <c r="BC31" s="87"/>
      <c r="BD31" s="87"/>
      <c r="BE31" s="87"/>
      <c r="BF31" s="87"/>
      <c r="BG31" s="87"/>
      <c r="BH31" s="87"/>
      <c r="BI31" s="87"/>
      <c r="BJ31" s="87"/>
      <c r="BK31" s="87"/>
      <c r="BL31" s="87"/>
      <c r="BM31" s="87"/>
      <c r="BN31" s="87"/>
      <c r="BO31" s="87"/>
      <c r="BP31" s="87"/>
    </row>
    <row r="32" spans="1:68" s="88" customFormat="1" ht="19.5">
      <c r="A32" s="86"/>
      <c r="B32" s="110"/>
      <c r="C32" s="113"/>
      <c r="D32" s="94"/>
      <c r="E32" s="94"/>
      <c r="F32" s="94"/>
      <c r="G32" s="100"/>
      <c r="H32" s="97"/>
      <c r="I32" s="97"/>
      <c r="J32" s="94"/>
      <c r="K32" s="94"/>
      <c r="L32" s="94"/>
      <c r="M32" s="94"/>
      <c r="N32" s="97"/>
      <c r="O32" s="94"/>
      <c r="P32" s="94"/>
      <c r="Q32" s="94"/>
      <c r="R32" s="94"/>
      <c r="S32" s="94"/>
      <c r="T32" s="94"/>
      <c r="U32" s="94"/>
      <c r="V32" s="82" t="s">
        <v>92</v>
      </c>
      <c r="W32" s="83" t="s">
        <v>64</v>
      </c>
      <c r="X32" s="82" t="s">
        <v>93</v>
      </c>
      <c r="Y32" s="83" t="s">
        <v>64</v>
      </c>
      <c r="Z32" s="82" t="s">
        <v>94</v>
      </c>
      <c r="AA32" s="83" t="s">
        <v>64</v>
      </c>
      <c r="AB32" s="84" t="s">
        <v>95</v>
      </c>
      <c r="AC32" s="85" t="s">
        <v>64</v>
      </c>
      <c r="AD32" s="82" t="s">
        <v>96</v>
      </c>
      <c r="AE32" s="83" t="s">
        <v>64</v>
      </c>
      <c r="AF32" s="82" t="s">
        <v>97</v>
      </c>
      <c r="AG32" s="83" t="s">
        <v>64</v>
      </c>
      <c r="AH32" s="94"/>
      <c r="AI32" s="94"/>
      <c r="AJ32" s="103"/>
      <c r="AK32" s="97"/>
      <c r="AL32" s="107"/>
      <c r="AM32" s="94"/>
      <c r="AN32" s="94"/>
      <c r="AO32" s="97"/>
      <c r="AP32" s="97"/>
      <c r="AQ32" s="94"/>
      <c r="AR32" s="94"/>
      <c r="AS32" s="94"/>
      <c r="AT32" s="97"/>
      <c r="AU32" s="97"/>
      <c r="AV32" s="97"/>
      <c r="AW32" s="100"/>
      <c r="AX32" s="97"/>
      <c r="AY32" s="87"/>
      <c r="AZ32" s="87"/>
      <c r="BA32" s="87"/>
      <c r="BB32" s="87"/>
      <c r="BC32" s="87"/>
      <c r="BD32" s="87"/>
      <c r="BE32" s="87"/>
      <c r="BF32" s="87"/>
      <c r="BG32" s="87"/>
      <c r="BH32" s="87"/>
      <c r="BI32" s="87"/>
      <c r="BJ32" s="87"/>
      <c r="BK32" s="87"/>
      <c r="BL32" s="87"/>
      <c r="BM32" s="87"/>
      <c r="BN32" s="87"/>
      <c r="BO32" s="87"/>
      <c r="BP32" s="87"/>
    </row>
    <row r="33" spans="1:68" s="88" customFormat="1" ht="19.5">
      <c r="A33" s="86"/>
      <c r="B33" s="111"/>
      <c r="C33" s="114"/>
      <c r="D33" s="95"/>
      <c r="E33" s="95"/>
      <c r="F33" s="95"/>
      <c r="G33" s="101"/>
      <c r="H33" s="98"/>
      <c r="I33" s="98"/>
      <c r="J33" s="95"/>
      <c r="K33" s="95"/>
      <c r="L33" s="95"/>
      <c r="M33" s="95"/>
      <c r="N33" s="98"/>
      <c r="O33" s="95"/>
      <c r="P33" s="95"/>
      <c r="Q33" s="95"/>
      <c r="R33" s="95"/>
      <c r="S33" s="95"/>
      <c r="T33" s="95"/>
      <c r="U33" s="95"/>
      <c r="V33" s="82" t="s">
        <v>98</v>
      </c>
      <c r="W33" s="83" t="s">
        <v>64</v>
      </c>
      <c r="X33" s="82" t="s">
        <v>99</v>
      </c>
      <c r="Y33" s="83" t="s">
        <v>64</v>
      </c>
      <c r="Z33" s="82" t="s">
        <v>100</v>
      </c>
      <c r="AA33" s="83" t="s">
        <v>64</v>
      </c>
      <c r="AB33" s="82" t="s">
        <v>101</v>
      </c>
      <c r="AC33" s="83" t="s">
        <v>64</v>
      </c>
      <c r="AD33" s="125"/>
      <c r="AE33" s="126"/>
      <c r="AF33" s="126"/>
      <c r="AG33" s="127"/>
      <c r="AH33" s="95"/>
      <c r="AI33" s="95"/>
      <c r="AJ33" s="104"/>
      <c r="AK33" s="98"/>
      <c r="AL33" s="108"/>
      <c r="AM33" s="95"/>
      <c r="AN33" s="95"/>
      <c r="AO33" s="98"/>
      <c r="AP33" s="98"/>
      <c r="AQ33" s="95"/>
      <c r="AR33" s="95"/>
      <c r="AS33" s="95"/>
      <c r="AT33" s="98"/>
      <c r="AU33" s="98"/>
      <c r="AV33" s="98"/>
      <c r="AW33" s="101"/>
      <c r="AX33" s="98"/>
      <c r="AY33" s="87"/>
      <c r="AZ33" s="87"/>
      <c r="BA33" s="87"/>
      <c r="BB33" s="87"/>
      <c r="BC33" s="87"/>
      <c r="BD33" s="87"/>
      <c r="BE33" s="87"/>
      <c r="BF33" s="87"/>
      <c r="BG33" s="87"/>
      <c r="BH33" s="87"/>
      <c r="BI33" s="87"/>
      <c r="BJ33" s="87"/>
      <c r="BK33" s="87"/>
      <c r="BL33" s="87"/>
      <c r="BM33" s="87"/>
      <c r="BN33" s="87"/>
      <c r="BO33" s="87"/>
      <c r="BP33" s="87"/>
    </row>
    <row r="34" spans="1:68" ht="19.5" customHeight="1">
      <c r="A34" s="14"/>
      <c r="B34" s="116" t="s">
        <v>3</v>
      </c>
      <c r="C34" s="116" t="s">
        <v>4</v>
      </c>
      <c r="D34" s="116" t="s">
        <v>5</v>
      </c>
      <c r="E34" s="118" t="s">
        <v>26</v>
      </c>
      <c r="F34" s="16" t="s">
        <v>27</v>
      </c>
      <c r="G34" s="120" t="s">
        <v>28</v>
      </c>
      <c r="H34" s="121"/>
      <c r="I34" s="122"/>
      <c r="J34" s="118" t="s">
        <v>29</v>
      </c>
      <c r="K34" s="118" t="s">
        <v>30</v>
      </c>
      <c r="L34" s="118" t="s">
        <v>31</v>
      </c>
      <c r="M34" s="118" t="s">
        <v>261</v>
      </c>
      <c r="N34" s="119" t="s">
        <v>33</v>
      </c>
      <c r="O34" s="116" t="str">
        <f>VLOOKUP($N36,項目!$A$1:$K$19,2,FALSE)&amp;""</f>
        <v/>
      </c>
      <c r="P34" s="116" t="str">
        <f>VLOOKUP($N36,項目!$A$1:$K$19,3,FALSE)&amp;""</f>
        <v/>
      </c>
      <c r="Q34" s="116" t="str">
        <f>VLOOKUP($N36,項目!$A$1:$K$19,4,FALSE)&amp;""</f>
        <v/>
      </c>
      <c r="R34" s="116" t="str">
        <f>VLOOKUP($N36,項目!$A$1:$K$19,5,FALSE)&amp;""</f>
        <v/>
      </c>
      <c r="S34" s="116" t="str">
        <f>VLOOKUP($N36,項目!$A$1:$K$19,6,FALSE)&amp;""</f>
        <v/>
      </c>
      <c r="T34" s="116" t="str">
        <f>VLOOKUP($N36,項目!$A$1:$K$19,7,FALSE)&amp;""</f>
        <v/>
      </c>
      <c r="U34" s="116" t="str">
        <f>VLOOKUP($N36,項目!$A$1:$K$19,8,FALSE)&amp;""</f>
        <v/>
      </c>
      <c r="V34" s="120" t="s">
        <v>34</v>
      </c>
      <c r="W34" s="121"/>
      <c r="X34" s="121"/>
      <c r="Y34" s="121"/>
      <c r="Z34" s="121"/>
      <c r="AA34" s="121"/>
      <c r="AB34" s="121"/>
      <c r="AC34" s="121"/>
      <c r="AD34" s="121"/>
      <c r="AE34" s="121"/>
      <c r="AF34" s="121"/>
      <c r="AG34" s="122"/>
      <c r="AH34" s="118" t="s">
        <v>35</v>
      </c>
      <c r="AI34" s="118" t="s">
        <v>36</v>
      </c>
      <c r="AJ34" s="116" t="s">
        <v>37</v>
      </c>
      <c r="AK34" s="118" t="s">
        <v>38</v>
      </c>
      <c r="AL34" s="118" t="s">
        <v>263</v>
      </c>
      <c r="AM34" s="118" t="s">
        <v>40</v>
      </c>
      <c r="AN34" s="118" t="s">
        <v>41</v>
      </c>
      <c r="AO34" s="118" t="s">
        <v>42</v>
      </c>
      <c r="AP34" s="118" t="s">
        <v>43</v>
      </c>
      <c r="AQ34" s="118" t="s">
        <v>44</v>
      </c>
      <c r="AR34" s="118" t="s">
        <v>45</v>
      </c>
      <c r="AS34" s="128" t="s">
        <v>251</v>
      </c>
      <c r="AT34" s="118" t="s">
        <v>265</v>
      </c>
      <c r="AU34" s="118" t="s">
        <v>266</v>
      </c>
      <c r="AV34" s="118" t="s">
        <v>267</v>
      </c>
      <c r="AW34" s="124" t="s">
        <v>50</v>
      </c>
      <c r="AX34" s="122"/>
      <c r="AY34" s="17"/>
      <c r="AZ34" s="17"/>
      <c r="BA34" s="17"/>
      <c r="BB34" s="17"/>
      <c r="BC34" s="17"/>
      <c r="BD34" s="17"/>
      <c r="BE34" s="17"/>
      <c r="BF34" s="17"/>
      <c r="BG34" s="17"/>
      <c r="BH34" s="17"/>
      <c r="BI34" s="17"/>
      <c r="BJ34" s="17"/>
      <c r="BK34" s="17"/>
      <c r="BL34" s="17"/>
      <c r="BM34" s="17"/>
      <c r="BN34" s="17"/>
      <c r="BO34" s="17"/>
      <c r="BP34" s="17"/>
    </row>
    <row r="35" spans="1:68" ht="63.75" customHeight="1">
      <c r="A35" s="14"/>
      <c r="B35" s="117"/>
      <c r="C35" s="117"/>
      <c r="D35" s="117"/>
      <c r="E35" s="117"/>
      <c r="F35" s="16" t="s">
        <v>51</v>
      </c>
      <c r="G35" s="18" t="s">
        <v>52</v>
      </c>
      <c r="H35" s="18" t="s">
        <v>260</v>
      </c>
      <c r="I35" s="18" t="s">
        <v>259</v>
      </c>
      <c r="J35" s="117"/>
      <c r="K35" s="117"/>
      <c r="L35" s="117"/>
      <c r="M35" s="117"/>
      <c r="N35" s="117"/>
      <c r="O35" s="117"/>
      <c r="P35" s="117"/>
      <c r="Q35" s="117"/>
      <c r="R35" s="117"/>
      <c r="S35" s="117"/>
      <c r="T35" s="117"/>
      <c r="U35" s="117"/>
      <c r="V35" s="136"/>
      <c r="W35" s="137"/>
      <c r="X35" s="137"/>
      <c r="Y35" s="137"/>
      <c r="Z35" s="137"/>
      <c r="AA35" s="137"/>
      <c r="AB35" s="137"/>
      <c r="AC35" s="137"/>
      <c r="AD35" s="137"/>
      <c r="AE35" s="137"/>
      <c r="AF35" s="137"/>
      <c r="AG35" s="138"/>
      <c r="AH35" s="117"/>
      <c r="AI35" s="117"/>
      <c r="AJ35" s="117"/>
      <c r="AK35" s="123"/>
      <c r="AL35" s="117"/>
      <c r="AM35" s="117"/>
      <c r="AN35" s="117"/>
      <c r="AO35" s="117"/>
      <c r="AP35" s="117"/>
      <c r="AQ35" s="117"/>
      <c r="AR35" s="117"/>
      <c r="AS35" s="129"/>
      <c r="AT35" s="117"/>
      <c r="AU35" s="117"/>
      <c r="AV35" s="117"/>
      <c r="AW35" s="15" t="s">
        <v>54</v>
      </c>
      <c r="AX35" s="15" t="s">
        <v>268</v>
      </c>
      <c r="AY35" s="19"/>
      <c r="AZ35" s="19"/>
      <c r="BA35" s="19"/>
      <c r="BB35" s="19"/>
      <c r="BC35" s="19"/>
      <c r="BD35" s="19"/>
      <c r="BE35" s="19"/>
      <c r="BF35" s="19"/>
      <c r="BG35" s="19"/>
      <c r="BH35" s="19"/>
      <c r="BI35" s="19"/>
      <c r="BJ35" s="19"/>
      <c r="BK35" s="19"/>
      <c r="BL35" s="19"/>
      <c r="BM35" s="19"/>
      <c r="BN35" s="19"/>
      <c r="BO35" s="19"/>
      <c r="BP35" s="19"/>
    </row>
    <row r="36" spans="1:68" s="88" customFormat="1" ht="19.5" customHeight="1">
      <c r="A36" s="86"/>
      <c r="B36" s="109">
        <v>4</v>
      </c>
      <c r="C36" s="112" t="s">
        <v>2</v>
      </c>
      <c r="D36" s="93"/>
      <c r="E36" s="93"/>
      <c r="F36" s="93"/>
      <c r="G36" s="99"/>
      <c r="H36" s="115"/>
      <c r="I36" s="115"/>
      <c r="J36" s="93"/>
      <c r="K36" s="93"/>
      <c r="L36" s="93"/>
      <c r="M36" s="93"/>
      <c r="N36" s="96" t="s">
        <v>22</v>
      </c>
      <c r="O36" s="93"/>
      <c r="P36" s="93"/>
      <c r="Q36" s="93"/>
      <c r="R36" s="93"/>
      <c r="S36" s="93"/>
      <c r="T36" s="93"/>
      <c r="U36" s="93"/>
      <c r="V36" s="82" t="s">
        <v>253</v>
      </c>
      <c r="W36" s="83" t="s">
        <v>64</v>
      </c>
      <c r="X36" s="84" t="s">
        <v>65</v>
      </c>
      <c r="Y36" s="85" t="s">
        <v>64</v>
      </c>
      <c r="Z36" s="82" t="s">
        <v>66</v>
      </c>
      <c r="AA36" s="83" t="s">
        <v>64</v>
      </c>
      <c r="AB36" s="82" t="s">
        <v>67</v>
      </c>
      <c r="AC36" s="83" t="s">
        <v>64</v>
      </c>
      <c r="AD36" s="82" t="s">
        <v>68</v>
      </c>
      <c r="AE36" s="83" t="s">
        <v>64</v>
      </c>
      <c r="AF36" s="82" t="s">
        <v>69</v>
      </c>
      <c r="AG36" s="83" t="s">
        <v>64</v>
      </c>
      <c r="AH36" s="93"/>
      <c r="AI36" s="93"/>
      <c r="AJ36" s="102"/>
      <c r="AK36" s="105"/>
      <c r="AL36" s="106"/>
      <c r="AM36" s="93"/>
      <c r="AN36" s="93"/>
      <c r="AO36" s="96"/>
      <c r="AP36" s="96"/>
      <c r="AQ36" s="93"/>
      <c r="AR36" s="93"/>
      <c r="AS36" s="93"/>
      <c r="AT36" s="96"/>
      <c r="AU36" s="96"/>
      <c r="AV36" s="96"/>
      <c r="AW36" s="99"/>
      <c r="AX36" s="96"/>
      <c r="AY36" s="87"/>
      <c r="AZ36" s="87"/>
      <c r="BA36" s="87"/>
      <c r="BB36" s="87"/>
      <c r="BC36" s="87"/>
      <c r="BD36" s="87"/>
      <c r="BE36" s="87"/>
      <c r="BF36" s="87"/>
      <c r="BG36" s="87"/>
      <c r="BH36" s="87"/>
      <c r="BI36" s="87"/>
      <c r="BJ36" s="87"/>
      <c r="BK36" s="87"/>
      <c r="BL36" s="87"/>
      <c r="BM36" s="87"/>
      <c r="BN36" s="87"/>
      <c r="BO36" s="87"/>
      <c r="BP36" s="87"/>
    </row>
    <row r="37" spans="1:68" s="88" customFormat="1" ht="19.5">
      <c r="A37" s="86"/>
      <c r="B37" s="110"/>
      <c r="C37" s="113"/>
      <c r="D37" s="94"/>
      <c r="E37" s="94"/>
      <c r="F37" s="94"/>
      <c r="G37" s="100"/>
      <c r="H37" s="97"/>
      <c r="I37" s="97"/>
      <c r="J37" s="94"/>
      <c r="K37" s="94"/>
      <c r="L37" s="94"/>
      <c r="M37" s="94"/>
      <c r="N37" s="97"/>
      <c r="O37" s="94"/>
      <c r="P37" s="94"/>
      <c r="Q37" s="94"/>
      <c r="R37" s="94"/>
      <c r="S37" s="94"/>
      <c r="T37" s="94"/>
      <c r="U37" s="94"/>
      <c r="V37" s="82" t="s">
        <v>80</v>
      </c>
      <c r="W37" s="83" t="s">
        <v>64</v>
      </c>
      <c r="X37" s="84" t="s">
        <v>81</v>
      </c>
      <c r="Y37" s="85" t="s">
        <v>64</v>
      </c>
      <c r="Z37" s="82" t="s">
        <v>82</v>
      </c>
      <c r="AA37" s="83" t="s">
        <v>64</v>
      </c>
      <c r="AB37" s="82" t="s">
        <v>83</v>
      </c>
      <c r="AC37" s="83" t="s">
        <v>64</v>
      </c>
      <c r="AD37" s="82" t="s">
        <v>84</v>
      </c>
      <c r="AE37" s="83" t="s">
        <v>64</v>
      </c>
      <c r="AF37" s="82" t="s">
        <v>85</v>
      </c>
      <c r="AG37" s="83" t="s">
        <v>64</v>
      </c>
      <c r="AH37" s="94"/>
      <c r="AI37" s="94"/>
      <c r="AJ37" s="103"/>
      <c r="AK37" s="97"/>
      <c r="AL37" s="107"/>
      <c r="AM37" s="94"/>
      <c r="AN37" s="94"/>
      <c r="AO37" s="97"/>
      <c r="AP37" s="97"/>
      <c r="AQ37" s="94"/>
      <c r="AR37" s="94"/>
      <c r="AS37" s="94"/>
      <c r="AT37" s="97"/>
      <c r="AU37" s="97"/>
      <c r="AV37" s="97"/>
      <c r="AW37" s="100"/>
      <c r="AX37" s="97"/>
      <c r="AY37" s="87"/>
      <c r="AZ37" s="87"/>
      <c r="BA37" s="87"/>
      <c r="BB37" s="87"/>
      <c r="BC37" s="87"/>
      <c r="BD37" s="87"/>
      <c r="BE37" s="87"/>
      <c r="BF37" s="87"/>
      <c r="BG37" s="87"/>
      <c r="BH37" s="87"/>
      <c r="BI37" s="87"/>
      <c r="BJ37" s="87"/>
      <c r="BK37" s="87"/>
      <c r="BL37" s="87"/>
      <c r="BM37" s="87"/>
      <c r="BN37" s="87"/>
      <c r="BO37" s="87"/>
      <c r="BP37" s="87"/>
    </row>
    <row r="38" spans="1:68" s="88" customFormat="1" ht="19.5">
      <c r="A38" s="86"/>
      <c r="B38" s="110"/>
      <c r="C38" s="113"/>
      <c r="D38" s="94"/>
      <c r="E38" s="94"/>
      <c r="F38" s="94"/>
      <c r="G38" s="100"/>
      <c r="H38" s="97"/>
      <c r="I38" s="97"/>
      <c r="J38" s="94"/>
      <c r="K38" s="94"/>
      <c r="L38" s="94"/>
      <c r="M38" s="94"/>
      <c r="N38" s="97"/>
      <c r="O38" s="94"/>
      <c r="P38" s="94"/>
      <c r="Q38" s="94"/>
      <c r="R38" s="94"/>
      <c r="S38" s="94"/>
      <c r="T38" s="94"/>
      <c r="U38" s="94"/>
      <c r="V38" s="82" t="s">
        <v>86</v>
      </c>
      <c r="W38" s="83" t="s">
        <v>64</v>
      </c>
      <c r="X38" s="82" t="s">
        <v>87</v>
      </c>
      <c r="Y38" s="83" t="s">
        <v>64</v>
      </c>
      <c r="Z38" s="82" t="s">
        <v>88</v>
      </c>
      <c r="AA38" s="83" t="s">
        <v>64</v>
      </c>
      <c r="AB38" s="84" t="s">
        <v>89</v>
      </c>
      <c r="AC38" s="85" t="s">
        <v>64</v>
      </c>
      <c r="AD38" s="82" t="s">
        <v>90</v>
      </c>
      <c r="AE38" s="83" t="s">
        <v>64</v>
      </c>
      <c r="AF38" s="82" t="s">
        <v>91</v>
      </c>
      <c r="AG38" s="83" t="s">
        <v>64</v>
      </c>
      <c r="AH38" s="94"/>
      <c r="AI38" s="94"/>
      <c r="AJ38" s="103"/>
      <c r="AK38" s="97"/>
      <c r="AL38" s="107"/>
      <c r="AM38" s="94"/>
      <c r="AN38" s="94"/>
      <c r="AO38" s="97"/>
      <c r="AP38" s="97"/>
      <c r="AQ38" s="94"/>
      <c r="AR38" s="94"/>
      <c r="AS38" s="94"/>
      <c r="AT38" s="97"/>
      <c r="AU38" s="97"/>
      <c r="AV38" s="97"/>
      <c r="AW38" s="100"/>
      <c r="AX38" s="97"/>
      <c r="AY38" s="87"/>
      <c r="AZ38" s="87"/>
      <c r="BA38" s="87"/>
      <c r="BB38" s="87"/>
      <c r="BC38" s="87"/>
      <c r="BD38" s="87"/>
      <c r="BE38" s="87"/>
      <c r="BF38" s="87"/>
      <c r="BG38" s="87"/>
      <c r="BH38" s="87"/>
      <c r="BI38" s="87"/>
      <c r="BJ38" s="87"/>
      <c r="BK38" s="87"/>
      <c r="BL38" s="87"/>
      <c r="BM38" s="87"/>
      <c r="BN38" s="87"/>
      <c r="BO38" s="87"/>
      <c r="BP38" s="87"/>
    </row>
    <row r="39" spans="1:68" s="88" customFormat="1" ht="19.5">
      <c r="A39" s="86"/>
      <c r="B39" s="110"/>
      <c r="C39" s="113"/>
      <c r="D39" s="94"/>
      <c r="E39" s="94"/>
      <c r="F39" s="94"/>
      <c r="G39" s="100"/>
      <c r="H39" s="97"/>
      <c r="I39" s="97"/>
      <c r="J39" s="94"/>
      <c r="K39" s="94"/>
      <c r="L39" s="94"/>
      <c r="M39" s="94"/>
      <c r="N39" s="97"/>
      <c r="O39" s="94"/>
      <c r="P39" s="94"/>
      <c r="Q39" s="94"/>
      <c r="R39" s="94"/>
      <c r="S39" s="94"/>
      <c r="T39" s="94"/>
      <c r="U39" s="94"/>
      <c r="V39" s="82" t="s">
        <v>92</v>
      </c>
      <c r="W39" s="83" t="s">
        <v>64</v>
      </c>
      <c r="X39" s="82" t="s">
        <v>93</v>
      </c>
      <c r="Y39" s="83" t="s">
        <v>64</v>
      </c>
      <c r="Z39" s="82" t="s">
        <v>94</v>
      </c>
      <c r="AA39" s="83" t="s">
        <v>64</v>
      </c>
      <c r="AB39" s="84" t="s">
        <v>95</v>
      </c>
      <c r="AC39" s="85" t="s">
        <v>64</v>
      </c>
      <c r="AD39" s="82" t="s">
        <v>96</v>
      </c>
      <c r="AE39" s="83" t="s">
        <v>64</v>
      </c>
      <c r="AF39" s="82" t="s">
        <v>97</v>
      </c>
      <c r="AG39" s="83" t="s">
        <v>64</v>
      </c>
      <c r="AH39" s="94"/>
      <c r="AI39" s="94"/>
      <c r="AJ39" s="103"/>
      <c r="AK39" s="97"/>
      <c r="AL39" s="107"/>
      <c r="AM39" s="94"/>
      <c r="AN39" s="94"/>
      <c r="AO39" s="97"/>
      <c r="AP39" s="97"/>
      <c r="AQ39" s="94"/>
      <c r="AR39" s="94"/>
      <c r="AS39" s="94"/>
      <c r="AT39" s="97"/>
      <c r="AU39" s="97"/>
      <c r="AV39" s="97"/>
      <c r="AW39" s="100"/>
      <c r="AX39" s="97"/>
      <c r="AY39" s="87"/>
      <c r="AZ39" s="87"/>
      <c r="BA39" s="87"/>
      <c r="BB39" s="87"/>
      <c r="BC39" s="87"/>
      <c r="BD39" s="87"/>
      <c r="BE39" s="87"/>
      <c r="BF39" s="87"/>
      <c r="BG39" s="87"/>
      <c r="BH39" s="87"/>
      <c r="BI39" s="87"/>
      <c r="BJ39" s="87"/>
      <c r="BK39" s="87"/>
      <c r="BL39" s="87"/>
      <c r="BM39" s="87"/>
      <c r="BN39" s="87"/>
      <c r="BO39" s="87"/>
      <c r="BP39" s="87"/>
    </row>
    <row r="40" spans="1:68" s="88" customFormat="1" ht="19.5">
      <c r="A40" s="86"/>
      <c r="B40" s="111"/>
      <c r="C40" s="114"/>
      <c r="D40" s="95"/>
      <c r="E40" s="95"/>
      <c r="F40" s="95"/>
      <c r="G40" s="101"/>
      <c r="H40" s="98"/>
      <c r="I40" s="98"/>
      <c r="J40" s="95"/>
      <c r="K40" s="95"/>
      <c r="L40" s="95"/>
      <c r="M40" s="95"/>
      <c r="N40" s="98"/>
      <c r="O40" s="95"/>
      <c r="P40" s="95"/>
      <c r="Q40" s="95"/>
      <c r="R40" s="95"/>
      <c r="S40" s="95"/>
      <c r="T40" s="95"/>
      <c r="U40" s="95"/>
      <c r="V40" s="82" t="s">
        <v>98</v>
      </c>
      <c r="W40" s="83" t="s">
        <v>64</v>
      </c>
      <c r="X40" s="82" t="s">
        <v>99</v>
      </c>
      <c r="Y40" s="83" t="s">
        <v>64</v>
      </c>
      <c r="Z40" s="82" t="s">
        <v>100</v>
      </c>
      <c r="AA40" s="83" t="s">
        <v>64</v>
      </c>
      <c r="AB40" s="82" t="s">
        <v>101</v>
      </c>
      <c r="AC40" s="83" t="s">
        <v>64</v>
      </c>
      <c r="AD40" s="125"/>
      <c r="AE40" s="126"/>
      <c r="AF40" s="126"/>
      <c r="AG40" s="127"/>
      <c r="AH40" s="95"/>
      <c r="AI40" s="95"/>
      <c r="AJ40" s="104"/>
      <c r="AK40" s="98"/>
      <c r="AL40" s="108"/>
      <c r="AM40" s="95"/>
      <c r="AN40" s="95"/>
      <c r="AO40" s="98"/>
      <c r="AP40" s="98"/>
      <c r="AQ40" s="95"/>
      <c r="AR40" s="95"/>
      <c r="AS40" s="95"/>
      <c r="AT40" s="98"/>
      <c r="AU40" s="98"/>
      <c r="AV40" s="98"/>
      <c r="AW40" s="101"/>
      <c r="AX40" s="98"/>
      <c r="AY40" s="87"/>
      <c r="AZ40" s="87"/>
      <c r="BA40" s="87"/>
      <c r="BB40" s="87"/>
      <c r="BC40" s="87"/>
      <c r="BD40" s="87"/>
      <c r="BE40" s="87"/>
      <c r="BF40" s="87"/>
      <c r="BG40" s="87"/>
      <c r="BH40" s="87"/>
      <c r="BI40" s="87"/>
      <c r="BJ40" s="87"/>
      <c r="BK40" s="87"/>
      <c r="BL40" s="87"/>
      <c r="BM40" s="87"/>
      <c r="BN40" s="87"/>
      <c r="BO40" s="87"/>
      <c r="BP40" s="87"/>
    </row>
    <row r="41" spans="1:68" ht="19.5" customHeight="1">
      <c r="A41" s="14"/>
      <c r="B41" s="116" t="s">
        <v>3</v>
      </c>
      <c r="C41" s="116" t="s">
        <v>4</v>
      </c>
      <c r="D41" s="116" t="s">
        <v>5</v>
      </c>
      <c r="E41" s="118" t="s">
        <v>26</v>
      </c>
      <c r="F41" s="16" t="s">
        <v>27</v>
      </c>
      <c r="G41" s="120" t="s">
        <v>28</v>
      </c>
      <c r="H41" s="121"/>
      <c r="I41" s="122"/>
      <c r="J41" s="118" t="s">
        <v>29</v>
      </c>
      <c r="K41" s="118" t="s">
        <v>30</v>
      </c>
      <c r="L41" s="118" t="s">
        <v>31</v>
      </c>
      <c r="M41" s="118" t="s">
        <v>261</v>
      </c>
      <c r="N41" s="119" t="s">
        <v>33</v>
      </c>
      <c r="O41" s="116" t="str">
        <f>VLOOKUP($N43,項目!$A$1:$K$19,2,FALSE)&amp;""</f>
        <v/>
      </c>
      <c r="P41" s="116" t="str">
        <f>VLOOKUP($N43,項目!$A$1:$K$19,3,FALSE)&amp;""</f>
        <v/>
      </c>
      <c r="Q41" s="116" t="str">
        <f>VLOOKUP($N43,項目!$A$1:$K$19,4,FALSE)&amp;""</f>
        <v/>
      </c>
      <c r="R41" s="116" t="str">
        <f>VLOOKUP($N43,項目!$A$1:$K$19,5,FALSE)&amp;""</f>
        <v/>
      </c>
      <c r="S41" s="116" t="str">
        <f>VLOOKUP($N43,項目!$A$1:$K$19,6,FALSE)&amp;""</f>
        <v/>
      </c>
      <c r="T41" s="116" t="str">
        <f>VLOOKUP($N43,項目!$A$1:$K$19,7,FALSE)&amp;""</f>
        <v/>
      </c>
      <c r="U41" s="116" t="str">
        <f>VLOOKUP($N43,項目!$A$1:$K$19,8,FALSE)&amp;""</f>
        <v/>
      </c>
      <c r="V41" s="120" t="s">
        <v>34</v>
      </c>
      <c r="W41" s="121"/>
      <c r="X41" s="121"/>
      <c r="Y41" s="121"/>
      <c r="Z41" s="121"/>
      <c r="AA41" s="121"/>
      <c r="AB41" s="121"/>
      <c r="AC41" s="121"/>
      <c r="AD41" s="121"/>
      <c r="AE41" s="121"/>
      <c r="AF41" s="121"/>
      <c r="AG41" s="122"/>
      <c r="AH41" s="118" t="s">
        <v>35</v>
      </c>
      <c r="AI41" s="118" t="s">
        <v>36</v>
      </c>
      <c r="AJ41" s="116" t="s">
        <v>37</v>
      </c>
      <c r="AK41" s="118" t="s">
        <v>38</v>
      </c>
      <c r="AL41" s="118" t="s">
        <v>263</v>
      </c>
      <c r="AM41" s="118" t="s">
        <v>40</v>
      </c>
      <c r="AN41" s="118" t="s">
        <v>41</v>
      </c>
      <c r="AO41" s="118" t="s">
        <v>42</v>
      </c>
      <c r="AP41" s="118" t="s">
        <v>43</v>
      </c>
      <c r="AQ41" s="118" t="s">
        <v>44</v>
      </c>
      <c r="AR41" s="118" t="s">
        <v>45</v>
      </c>
      <c r="AS41" s="128" t="s">
        <v>251</v>
      </c>
      <c r="AT41" s="118" t="s">
        <v>265</v>
      </c>
      <c r="AU41" s="118" t="s">
        <v>266</v>
      </c>
      <c r="AV41" s="118" t="s">
        <v>267</v>
      </c>
      <c r="AW41" s="124" t="s">
        <v>50</v>
      </c>
      <c r="AX41" s="122"/>
      <c r="AY41" s="17"/>
      <c r="AZ41" s="17"/>
      <c r="BA41" s="17"/>
      <c r="BB41" s="17"/>
      <c r="BC41" s="17"/>
      <c r="BD41" s="17"/>
      <c r="BE41" s="17"/>
      <c r="BF41" s="17"/>
      <c r="BG41" s="17"/>
      <c r="BH41" s="17"/>
      <c r="BI41" s="17"/>
      <c r="BJ41" s="17"/>
      <c r="BK41" s="17"/>
      <c r="BL41" s="17"/>
      <c r="BM41" s="17"/>
      <c r="BN41" s="17"/>
      <c r="BO41" s="17"/>
      <c r="BP41" s="17"/>
    </row>
    <row r="42" spans="1:68" ht="63.75" customHeight="1">
      <c r="A42" s="14"/>
      <c r="B42" s="117"/>
      <c r="C42" s="117"/>
      <c r="D42" s="117"/>
      <c r="E42" s="117"/>
      <c r="F42" s="16" t="s">
        <v>51</v>
      </c>
      <c r="G42" s="18" t="s">
        <v>52</v>
      </c>
      <c r="H42" s="18" t="s">
        <v>260</v>
      </c>
      <c r="I42" s="18" t="s">
        <v>259</v>
      </c>
      <c r="J42" s="117"/>
      <c r="K42" s="117"/>
      <c r="L42" s="117"/>
      <c r="M42" s="117"/>
      <c r="N42" s="117"/>
      <c r="O42" s="117"/>
      <c r="P42" s="117"/>
      <c r="Q42" s="117"/>
      <c r="R42" s="117"/>
      <c r="S42" s="117"/>
      <c r="T42" s="117"/>
      <c r="U42" s="117"/>
      <c r="V42" s="136"/>
      <c r="W42" s="137"/>
      <c r="X42" s="137"/>
      <c r="Y42" s="137"/>
      <c r="Z42" s="137"/>
      <c r="AA42" s="137"/>
      <c r="AB42" s="137"/>
      <c r="AC42" s="137"/>
      <c r="AD42" s="137"/>
      <c r="AE42" s="137"/>
      <c r="AF42" s="137"/>
      <c r="AG42" s="138"/>
      <c r="AH42" s="117"/>
      <c r="AI42" s="117"/>
      <c r="AJ42" s="117"/>
      <c r="AK42" s="123"/>
      <c r="AL42" s="117"/>
      <c r="AM42" s="117"/>
      <c r="AN42" s="117"/>
      <c r="AO42" s="117"/>
      <c r="AP42" s="117"/>
      <c r="AQ42" s="117"/>
      <c r="AR42" s="117"/>
      <c r="AS42" s="129"/>
      <c r="AT42" s="117"/>
      <c r="AU42" s="117"/>
      <c r="AV42" s="117"/>
      <c r="AW42" s="15" t="s">
        <v>54</v>
      </c>
      <c r="AX42" s="15" t="s">
        <v>268</v>
      </c>
      <c r="AY42" s="19"/>
      <c r="AZ42" s="19"/>
      <c r="BA42" s="19"/>
      <c r="BB42" s="19"/>
      <c r="BC42" s="19"/>
      <c r="BD42" s="19"/>
      <c r="BE42" s="19"/>
      <c r="BF42" s="19"/>
      <c r="BG42" s="19"/>
      <c r="BH42" s="19"/>
      <c r="BI42" s="19"/>
      <c r="BJ42" s="19"/>
      <c r="BK42" s="19"/>
      <c r="BL42" s="19"/>
      <c r="BM42" s="19"/>
      <c r="BN42" s="19"/>
      <c r="BO42" s="19"/>
      <c r="BP42" s="19"/>
    </row>
    <row r="43" spans="1:68" s="88" customFormat="1" ht="19.5" customHeight="1">
      <c r="A43" s="86"/>
      <c r="B43" s="109">
        <v>5</v>
      </c>
      <c r="C43" s="112" t="s">
        <v>2</v>
      </c>
      <c r="D43" s="93"/>
      <c r="E43" s="93"/>
      <c r="F43" s="93"/>
      <c r="G43" s="99"/>
      <c r="H43" s="115"/>
      <c r="I43" s="115"/>
      <c r="J43" s="93"/>
      <c r="K43" s="93"/>
      <c r="L43" s="93"/>
      <c r="M43" s="93"/>
      <c r="N43" s="96" t="s">
        <v>22</v>
      </c>
      <c r="O43" s="93"/>
      <c r="P43" s="93"/>
      <c r="Q43" s="93"/>
      <c r="R43" s="93"/>
      <c r="S43" s="93"/>
      <c r="T43" s="93"/>
      <c r="U43" s="93"/>
      <c r="V43" s="82" t="s">
        <v>253</v>
      </c>
      <c r="W43" s="83" t="s">
        <v>64</v>
      </c>
      <c r="X43" s="84" t="s">
        <v>65</v>
      </c>
      <c r="Y43" s="85" t="s">
        <v>64</v>
      </c>
      <c r="Z43" s="82" t="s">
        <v>66</v>
      </c>
      <c r="AA43" s="83" t="s">
        <v>64</v>
      </c>
      <c r="AB43" s="82" t="s">
        <v>67</v>
      </c>
      <c r="AC43" s="83" t="s">
        <v>64</v>
      </c>
      <c r="AD43" s="82" t="s">
        <v>68</v>
      </c>
      <c r="AE43" s="83" t="s">
        <v>64</v>
      </c>
      <c r="AF43" s="82" t="s">
        <v>69</v>
      </c>
      <c r="AG43" s="83" t="s">
        <v>64</v>
      </c>
      <c r="AH43" s="93"/>
      <c r="AI43" s="93"/>
      <c r="AJ43" s="102"/>
      <c r="AK43" s="105"/>
      <c r="AL43" s="106"/>
      <c r="AM43" s="93"/>
      <c r="AN43" s="93"/>
      <c r="AO43" s="96"/>
      <c r="AP43" s="96"/>
      <c r="AQ43" s="93"/>
      <c r="AR43" s="93"/>
      <c r="AS43" s="93"/>
      <c r="AT43" s="96"/>
      <c r="AU43" s="96"/>
      <c r="AV43" s="96"/>
      <c r="AW43" s="99"/>
      <c r="AX43" s="96"/>
      <c r="AY43" s="87"/>
      <c r="AZ43" s="87"/>
      <c r="BA43" s="87"/>
      <c r="BB43" s="87"/>
      <c r="BC43" s="87"/>
      <c r="BD43" s="87"/>
      <c r="BE43" s="87"/>
      <c r="BF43" s="87"/>
      <c r="BG43" s="87"/>
      <c r="BH43" s="87"/>
      <c r="BI43" s="87"/>
      <c r="BJ43" s="87"/>
      <c r="BK43" s="87"/>
      <c r="BL43" s="87"/>
      <c r="BM43" s="87"/>
      <c r="BN43" s="87"/>
      <c r="BO43" s="87"/>
      <c r="BP43" s="87"/>
    </row>
    <row r="44" spans="1:68" s="88" customFormat="1" ht="19.5">
      <c r="A44" s="86"/>
      <c r="B44" s="110"/>
      <c r="C44" s="113"/>
      <c r="D44" s="94"/>
      <c r="E44" s="94"/>
      <c r="F44" s="94"/>
      <c r="G44" s="100"/>
      <c r="H44" s="97"/>
      <c r="I44" s="97"/>
      <c r="J44" s="94"/>
      <c r="K44" s="94"/>
      <c r="L44" s="94"/>
      <c r="M44" s="94"/>
      <c r="N44" s="97"/>
      <c r="O44" s="94"/>
      <c r="P44" s="94"/>
      <c r="Q44" s="94"/>
      <c r="R44" s="94"/>
      <c r="S44" s="94"/>
      <c r="T44" s="94"/>
      <c r="U44" s="94"/>
      <c r="V44" s="82" t="s">
        <v>80</v>
      </c>
      <c r="W44" s="83" t="s">
        <v>64</v>
      </c>
      <c r="X44" s="84" t="s">
        <v>81</v>
      </c>
      <c r="Y44" s="85" t="s">
        <v>64</v>
      </c>
      <c r="Z44" s="82" t="s">
        <v>82</v>
      </c>
      <c r="AA44" s="83" t="s">
        <v>64</v>
      </c>
      <c r="AB44" s="82" t="s">
        <v>83</v>
      </c>
      <c r="AC44" s="83" t="s">
        <v>64</v>
      </c>
      <c r="AD44" s="82" t="s">
        <v>84</v>
      </c>
      <c r="AE44" s="83" t="s">
        <v>64</v>
      </c>
      <c r="AF44" s="82" t="s">
        <v>85</v>
      </c>
      <c r="AG44" s="83" t="s">
        <v>64</v>
      </c>
      <c r="AH44" s="94"/>
      <c r="AI44" s="94"/>
      <c r="AJ44" s="103"/>
      <c r="AK44" s="97"/>
      <c r="AL44" s="107"/>
      <c r="AM44" s="94"/>
      <c r="AN44" s="94"/>
      <c r="AO44" s="97"/>
      <c r="AP44" s="97"/>
      <c r="AQ44" s="94"/>
      <c r="AR44" s="94"/>
      <c r="AS44" s="94"/>
      <c r="AT44" s="97"/>
      <c r="AU44" s="97"/>
      <c r="AV44" s="97"/>
      <c r="AW44" s="100"/>
      <c r="AX44" s="97"/>
      <c r="AY44" s="87"/>
      <c r="AZ44" s="87"/>
      <c r="BA44" s="87"/>
      <c r="BB44" s="87"/>
      <c r="BC44" s="87"/>
      <c r="BD44" s="87"/>
      <c r="BE44" s="87"/>
      <c r="BF44" s="87"/>
      <c r="BG44" s="87"/>
      <c r="BH44" s="87"/>
      <c r="BI44" s="87"/>
      <c r="BJ44" s="87"/>
      <c r="BK44" s="87"/>
      <c r="BL44" s="87"/>
      <c r="BM44" s="87"/>
      <c r="BN44" s="87"/>
      <c r="BO44" s="87"/>
      <c r="BP44" s="87"/>
    </row>
    <row r="45" spans="1:68" s="88" customFormat="1" ht="19.5">
      <c r="A45" s="86"/>
      <c r="B45" s="110"/>
      <c r="C45" s="113"/>
      <c r="D45" s="94"/>
      <c r="E45" s="94"/>
      <c r="F45" s="94"/>
      <c r="G45" s="100"/>
      <c r="H45" s="97"/>
      <c r="I45" s="97"/>
      <c r="J45" s="94"/>
      <c r="K45" s="94"/>
      <c r="L45" s="94"/>
      <c r="M45" s="94"/>
      <c r="N45" s="97"/>
      <c r="O45" s="94"/>
      <c r="P45" s="94"/>
      <c r="Q45" s="94"/>
      <c r="R45" s="94"/>
      <c r="S45" s="94"/>
      <c r="T45" s="94"/>
      <c r="U45" s="94"/>
      <c r="V45" s="82" t="s">
        <v>86</v>
      </c>
      <c r="W45" s="83" t="s">
        <v>64</v>
      </c>
      <c r="X45" s="82" t="s">
        <v>87</v>
      </c>
      <c r="Y45" s="83" t="s">
        <v>64</v>
      </c>
      <c r="Z45" s="82" t="s">
        <v>88</v>
      </c>
      <c r="AA45" s="83" t="s">
        <v>64</v>
      </c>
      <c r="AB45" s="84" t="s">
        <v>89</v>
      </c>
      <c r="AC45" s="85" t="s">
        <v>64</v>
      </c>
      <c r="AD45" s="82" t="s">
        <v>90</v>
      </c>
      <c r="AE45" s="83" t="s">
        <v>64</v>
      </c>
      <c r="AF45" s="82" t="s">
        <v>91</v>
      </c>
      <c r="AG45" s="83" t="s">
        <v>64</v>
      </c>
      <c r="AH45" s="94"/>
      <c r="AI45" s="94"/>
      <c r="AJ45" s="103"/>
      <c r="AK45" s="97"/>
      <c r="AL45" s="107"/>
      <c r="AM45" s="94"/>
      <c r="AN45" s="94"/>
      <c r="AO45" s="97"/>
      <c r="AP45" s="97"/>
      <c r="AQ45" s="94"/>
      <c r="AR45" s="94"/>
      <c r="AS45" s="94"/>
      <c r="AT45" s="97"/>
      <c r="AU45" s="97"/>
      <c r="AV45" s="97"/>
      <c r="AW45" s="100"/>
      <c r="AX45" s="97"/>
      <c r="AY45" s="87"/>
      <c r="AZ45" s="87"/>
      <c r="BA45" s="87"/>
      <c r="BB45" s="87"/>
      <c r="BC45" s="87"/>
      <c r="BD45" s="87"/>
      <c r="BE45" s="87"/>
      <c r="BF45" s="87"/>
      <c r="BG45" s="87"/>
      <c r="BH45" s="87"/>
      <c r="BI45" s="87"/>
      <c r="BJ45" s="87"/>
      <c r="BK45" s="87"/>
      <c r="BL45" s="87"/>
      <c r="BM45" s="87"/>
      <c r="BN45" s="87"/>
      <c r="BO45" s="87"/>
      <c r="BP45" s="87"/>
    </row>
    <row r="46" spans="1:68" s="88" customFormat="1" ht="19.5">
      <c r="A46" s="86"/>
      <c r="B46" s="110"/>
      <c r="C46" s="113"/>
      <c r="D46" s="94"/>
      <c r="E46" s="94"/>
      <c r="F46" s="94"/>
      <c r="G46" s="100"/>
      <c r="H46" s="97"/>
      <c r="I46" s="97"/>
      <c r="J46" s="94"/>
      <c r="K46" s="94"/>
      <c r="L46" s="94"/>
      <c r="M46" s="94"/>
      <c r="N46" s="97"/>
      <c r="O46" s="94"/>
      <c r="P46" s="94"/>
      <c r="Q46" s="94"/>
      <c r="R46" s="94"/>
      <c r="S46" s="94"/>
      <c r="T46" s="94"/>
      <c r="U46" s="94"/>
      <c r="V46" s="82" t="s">
        <v>92</v>
      </c>
      <c r="W46" s="83" t="s">
        <v>64</v>
      </c>
      <c r="X46" s="82" t="s">
        <v>93</v>
      </c>
      <c r="Y46" s="83" t="s">
        <v>64</v>
      </c>
      <c r="Z46" s="82" t="s">
        <v>94</v>
      </c>
      <c r="AA46" s="83" t="s">
        <v>64</v>
      </c>
      <c r="AB46" s="84" t="s">
        <v>95</v>
      </c>
      <c r="AC46" s="85" t="s">
        <v>64</v>
      </c>
      <c r="AD46" s="82" t="s">
        <v>96</v>
      </c>
      <c r="AE46" s="83" t="s">
        <v>64</v>
      </c>
      <c r="AF46" s="82" t="s">
        <v>97</v>
      </c>
      <c r="AG46" s="83" t="s">
        <v>64</v>
      </c>
      <c r="AH46" s="94"/>
      <c r="AI46" s="94"/>
      <c r="AJ46" s="103"/>
      <c r="AK46" s="97"/>
      <c r="AL46" s="107"/>
      <c r="AM46" s="94"/>
      <c r="AN46" s="94"/>
      <c r="AO46" s="97"/>
      <c r="AP46" s="97"/>
      <c r="AQ46" s="94"/>
      <c r="AR46" s="94"/>
      <c r="AS46" s="94"/>
      <c r="AT46" s="97"/>
      <c r="AU46" s="97"/>
      <c r="AV46" s="97"/>
      <c r="AW46" s="100"/>
      <c r="AX46" s="97"/>
      <c r="AY46" s="87"/>
      <c r="AZ46" s="87"/>
      <c r="BA46" s="87"/>
      <c r="BB46" s="87"/>
      <c r="BC46" s="87"/>
      <c r="BD46" s="87"/>
      <c r="BE46" s="87"/>
      <c r="BF46" s="87"/>
      <c r="BG46" s="87"/>
      <c r="BH46" s="87"/>
      <c r="BI46" s="87"/>
      <c r="BJ46" s="87"/>
      <c r="BK46" s="87"/>
      <c r="BL46" s="87"/>
      <c r="BM46" s="87"/>
      <c r="BN46" s="87"/>
      <c r="BO46" s="87"/>
      <c r="BP46" s="87"/>
    </row>
    <row r="47" spans="1:68" s="88" customFormat="1" ht="19.5">
      <c r="A47" s="86"/>
      <c r="B47" s="111"/>
      <c r="C47" s="114"/>
      <c r="D47" s="95"/>
      <c r="E47" s="95"/>
      <c r="F47" s="95"/>
      <c r="G47" s="101"/>
      <c r="H47" s="98"/>
      <c r="I47" s="98"/>
      <c r="J47" s="95"/>
      <c r="K47" s="95"/>
      <c r="L47" s="95"/>
      <c r="M47" s="95"/>
      <c r="N47" s="98"/>
      <c r="O47" s="95"/>
      <c r="P47" s="95"/>
      <c r="Q47" s="95"/>
      <c r="R47" s="95"/>
      <c r="S47" s="95"/>
      <c r="T47" s="95"/>
      <c r="U47" s="95"/>
      <c r="V47" s="82" t="s">
        <v>98</v>
      </c>
      <c r="W47" s="83" t="s">
        <v>64</v>
      </c>
      <c r="X47" s="82" t="s">
        <v>99</v>
      </c>
      <c r="Y47" s="83" t="s">
        <v>64</v>
      </c>
      <c r="Z47" s="82" t="s">
        <v>100</v>
      </c>
      <c r="AA47" s="83" t="s">
        <v>64</v>
      </c>
      <c r="AB47" s="82" t="s">
        <v>101</v>
      </c>
      <c r="AC47" s="83" t="s">
        <v>64</v>
      </c>
      <c r="AD47" s="125"/>
      <c r="AE47" s="126"/>
      <c r="AF47" s="126"/>
      <c r="AG47" s="127"/>
      <c r="AH47" s="95"/>
      <c r="AI47" s="95"/>
      <c r="AJ47" s="104"/>
      <c r="AK47" s="98"/>
      <c r="AL47" s="108"/>
      <c r="AM47" s="95"/>
      <c r="AN47" s="95"/>
      <c r="AO47" s="98"/>
      <c r="AP47" s="98"/>
      <c r="AQ47" s="95"/>
      <c r="AR47" s="95"/>
      <c r="AS47" s="95"/>
      <c r="AT47" s="98"/>
      <c r="AU47" s="98"/>
      <c r="AV47" s="98"/>
      <c r="AW47" s="101"/>
      <c r="AX47" s="98"/>
      <c r="AY47" s="87"/>
      <c r="AZ47" s="87"/>
      <c r="BA47" s="87"/>
      <c r="BB47" s="87"/>
      <c r="BC47" s="87"/>
      <c r="BD47" s="87"/>
      <c r="BE47" s="87"/>
      <c r="BF47" s="87"/>
      <c r="BG47" s="87"/>
      <c r="BH47" s="87"/>
      <c r="BI47" s="87"/>
      <c r="BJ47" s="87"/>
      <c r="BK47" s="87"/>
      <c r="BL47" s="87"/>
      <c r="BM47" s="87"/>
      <c r="BN47" s="87"/>
      <c r="BO47" s="87"/>
      <c r="BP47" s="87"/>
    </row>
    <row r="48" spans="1:68" ht="19.5" customHeight="1">
      <c r="A48" s="14"/>
      <c r="B48" s="116" t="s">
        <v>3</v>
      </c>
      <c r="C48" s="116" t="s">
        <v>4</v>
      </c>
      <c r="D48" s="116" t="s">
        <v>5</v>
      </c>
      <c r="E48" s="118" t="s">
        <v>26</v>
      </c>
      <c r="F48" s="16" t="s">
        <v>27</v>
      </c>
      <c r="G48" s="120" t="s">
        <v>28</v>
      </c>
      <c r="H48" s="121"/>
      <c r="I48" s="122"/>
      <c r="J48" s="118" t="s">
        <v>29</v>
      </c>
      <c r="K48" s="118" t="s">
        <v>30</v>
      </c>
      <c r="L48" s="118" t="s">
        <v>31</v>
      </c>
      <c r="M48" s="118" t="s">
        <v>261</v>
      </c>
      <c r="N48" s="119" t="s">
        <v>33</v>
      </c>
      <c r="O48" s="116" t="str">
        <f>VLOOKUP($N50,項目!$A$1:$K$19,2,FALSE)&amp;""</f>
        <v/>
      </c>
      <c r="P48" s="116" t="str">
        <f>VLOOKUP($N50,項目!$A$1:$K$19,3,FALSE)&amp;""</f>
        <v/>
      </c>
      <c r="Q48" s="116" t="str">
        <f>VLOOKUP($N50,項目!$A$1:$K$19,4,FALSE)&amp;""</f>
        <v/>
      </c>
      <c r="R48" s="116" t="str">
        <f>VLOOKUP($N50,項目!$A$1:$K$19,5,FALSE)&amp;""</f>
        <v/>
      </c>
      <c r="S48" s="116" t="str">
        <f>VLOOKUP($N50,項目!$A$1:$K$19,6,FALSE)&amp;""</f>
        <v/>
      </c>
      <c r="T48" s="116" t="str">
        <f>VLOOKUP($N50,項目!$A$1:$K$19,7,FALSE)&amp;""</f>
        <v/>
      </c>
      <c r="U48" s="116" t="str">
        <f>VLOOKUP($N50,項目!$A$1:$K$19,8,FALSE)&amp;""</f>
        <v/>
      </c>
      <c r="V48" s="120" t="s">
        <v>34</v>
      </c>
      <c r="W48" s="121"/>
      <c r="X48" s="121"/>
      <c r="Y48" s="121"/>
      <c r="Z48" s="121"/>
      <c r="AA48" s="121"/>
      <c r="AB48" s="121"/>
      <c r="AC48" s="121"/>
      <c r="AD48" s="121"/>
      <c r="AE48" s="121"/>
      <c r="AF48" s="121"/>
      <c r="AG48" s="122"/>
      <c r="AH48" s="118" t="s">
        <v>35</v>
      </c>
      <c r="AI48" s="118" t="s">
        <v>36</v>
      </c>
      <c r="AJ48" s="116" t="s">
        <v>37</v>
      </c>
      <c r="AK48" s="118" t="s">
        <v>38</v>
      </c>
      <c r="AL48" s="118" t="s">
        <v>263</v>
      </c>
      <c r="AM48" s="118" t="s">
        <v>40</v>
      </c>
      <c r="AN48" s="118" t="s">
        <v>41</v>
      </c>
      <c r="AO48" s="118" t="s">
        <v>42</v>
      </c>
      <c r="AP48" s="118" t="s">
        <v>43</v>
      </c>
      <c r="AQ48" s="118" t="s">
        <v>44</v>
      </c>
      <c r="AR48" s="118" t="s">
        <v>45</v>
      </c>
      <c r="AS48" s="128" t="s">
        <v>251</v>
      </c>
      <c r="AT48" s="118" t="s">
        <v>265</v>
      </c>
      <c r="AU48" s="118" t="s">
        <v>266</v>
      </c>
      <c r="AV48" s="118" t="s">
        <v>267</v>
      </c>
      <c r="AW48" s="124" t="s">
        <v>50</v>
      </c>
      <c r="AX48" s="122"/>
      <c r="AY48" s="17"/>
      <c r="AZ48" s="17"/>
      <c r="BA48" s="17"/>
      <c r="BB48" s="17"/>
      <c r="BC48" s="17"/>
      <c r="BD48" s="17"/>
      <c r="BE48" s="17"/>
      <c r="BF48" s="17"/>
      <c r="BG48" s="17"/>
      <c r="BH48" s="17"/>
      <c r="BI48" s="17"/>
      <c r="BJ48" s="17"/>
      <c r="BK48" s="17"/>
      <c r="BL48" s="17"/>
      <c r="BM48" s="17"/>
      <c r="BN48" s="17"/>
      <c r="BO48" s="17"/>
      <c r="BP48" s="17"/>
    </row>
    <row r="49" spans="1:68" ht="63.75" customHeight="1">
      <c r="A49" s="14"/>
      <c r="B49" s="117"/>
      <c r="C49" s="117"/>
      <c r="D49" s="117"/>
      <c r="E49" s="117"/>
      <c r="F49" s="16" t="s">
        <v>51</v>
      </c>
      <c r="G49" s="18" t="s">
        <v>52</v>
      </c>
      <c r="H49" s="18" t="s">
        <v>260</v>
      </c>
      <c r="I49" s="18" t="s">
        <v>259</v>
      </c>
      <c r="J49" s="117"/>
      <c r="K49" s="117"/>
      <c r="L49" s="117"/>
      <c r="M49" s="117"/>
      <c r="N49" s="117"/>
      <c r="O49" s="117"/>
      <c r="P49" s="117"/>
      <c r="Q49" s="117"/>
      <c r="R49" s="117"/>
      <c r="S49" s="117"/>
      <c r="T49" s="117"/>
      <c r="U49" s="117"/>
      <c r="V49" s="136"/>
      <c r="W49" s="137"/>
      <c r="X49" s="137"/>
      <c r="Y49" s="137"/>
      <c r="Z49" s="137"/>
      <c r="AA49" s="137"/>
      <c r="AB49" s="137"/>
      <c r="AC49" s="137"/>
      <c r="AD49" s="137"/>
      <c r="AE49" s="137"/>
      <c r="AF49" s="137"/>
      <c r="AG49" s="138"/>
      <c r="AH49" s="117"/>
      <c r="AI49" s="117"/>
      <c r="AJ49" s="117"/>
      <c r="AK49" s="123"/>
      <c r="AL49" s="117"/>
      <c r="AM49" s="117"/>
      <c r="AN49" s="117"/>
      <c r="AO49" s="117"/>
      <c r="AP49" s="117"/>
      <c r="AQ49" s="117"/>
      <c r="AR49" s="117"/>
      <c r="AS49" s="129"/>
      <c r="AT49" s="117"/>
      <c r="AU49" s="117"/>
      <c r="AV49" s="117"/>
      <c r="AW49" s="15" t="s">
        <v>54</v>
      </c>
      <c r="AX49" s="15" t="s">
        <v>268</v>
      </c>
      <c r="AY49" s="19"/>
      <c r="AZ49" s="19"/>
      <c r="BA49" s="19"/>
      <c r="BB49" s="19"/>
      <c r="BC49" s="19"/>
      <c r="BD49" s="19"/>
      <c r="BE49" s="19"/>
      <c r="BF49" s="19"/>
      <c r="BG49" s="19"/>
      <c r="BH49" s="19"/>
      <c r="BI49" s="19"/>
      <c r="BJ49" s="19"/>
      <c r="BK49" s="19"/>
      <c r="BL49" s="19"/>
      <c r="BM49" s="19"/>
      <c r="BN49" s="19"/>
      <c r="BO49" s="19"/>
      <c r="BP49" s="19"/>
    </row>
    <row r="50" spans="1:68" s="88" customFormat="1" ht="19.5" customHeight="1">
      <c r="A50" s="86"/>
      <c r="B50" s="109">
        <v>6</v>
      </c>
      <c r="C50" s="112" t="s">
        <v>2</v>
      </c>
      <c r="D50" s="93"/>
      <c r="E50" s="93"/>
      <c r="F50" s="93"/>
      <c r="G50" s="99"/>
      <c r="H50" s="115"/>
      <c r="I50" s="115"/>
      <c r="J50" s="93"/>
      <c r="K50" s="93"/>
      <c r="L50" s="93"/>
      <c r="M50" s="93"/>
      <c r="N50" s="96" t="s">
        <v>22</v>
      </c>
      <c r="O50" s="93"/>
      <c r="P50" s="93"/>
      <c r="Q50" s="93"/>
      <c r="R50" s="93"/>
      <c r="S50" s="93"/>
      <c r="T50" s="93"/>
      <c r="U50" s="93"/>
      <c r="V50" s="82" t="s">
        <v>253</v>
      </c>
      <c r="W50" s="83" t="s">
        <v>64</v>
      </c>
      <c r="X50" s="84" t="s">
        <v>65</v>
      </c>
      <c r="Y50" s="85" t="s">
        <v>64</v>
      </c>
      <c r="Z50" s="82" t="s">
        <v>66</v>
      </c>
      <c r="AA50" s="83" t="s">
        <v>64</v>
      </c>
      <c r="AB50" s="82" t="s">
        <v>67</v>
      </c>
      <c r="AC50" s="83" t="s">
        <v>64</v>
      </c>
      <c r="AD50" s="82" t="s">
        <v>68</v>
      </c>
      <c r="AE50" s="83" t="s">
        <v>64</v>
      </c>
      <c r="AF50" s="82" t="s">
        <v>69</v>
      </c>
      <c r="AG50" s="83" t="s">
        <v>64</v>
      </c>
      <c r="AH50" s="93"/>
      <c r="AI50" s="93"/>
      <c r="AJ50" s="102"/>
      <c r="AK50" s="105"/>
      <c r="AL50" s="106"/>
      <c r="AM50" s="93"/>
      <c r="AN50" s="93"/>
      <c r="AO50" s="96"/>
      <c r="AP50" s="96"/>
      <c r="AQ50" s="93"/>
      <c r="AR50" s="93"/>
      <c r="AS50" s="93"/>
      <c r="AT50" s="96"/>
      <c r="AU50" s="96"/>
      <c r="AV50" s="96"/>
      <c r="AW50" s="99"/>
      <c r="AX50" s="96"/>
      <c r="AY50" s="87"/>
      <c r="AZ50" s="87"/>
      <c r="BA50" s="87"/>
      <c r="BB50" s="87"/>
      <c r="BC50" s="87"/>
      <c r="BD50" s="87"/>
      <c r="BE50" s="87"/>
      <c r="BF50" s="87"/>
      <c r="BG50" s="87"/>
      <c r="BH50" s="87"/>
      <c r="BI50" s="87"/>
      <c r="BJ50" s="87"/>
      <c r="BK50" s="87"/>
      <c r="BL50" s="87"/>
      <c r="BM50" s="87"/>
      <c r="BN50" s="87"/>
      <c r="BO50" s="87"/>
      <c r="BP50" s="87"/>
    </row>
    <row r="51" spans="1:68" s="88" customFormat="1" ht="19.5">
      <c r="A51" s="86"/>
      <c r="B51" s="110"/>
      <c r="C51" s="113"/>
      <c r="D51" s="94"/>
      <c r="E51" s="94"/>
      <c r="F51" s="94"/>
      <c r="G51" s="100"/>
      <c r="H51" s="97"/>
      <c r="I51" s="97"/>
      <c r="J51" s="94"/>
      <c r="K51" s="94"/>
      <c r="L51" s="94"/>
      <c r="M51" s="94"/>
      <c r="N51" s="97"/>
      <c r="O51" s="94"/>
      <c r="P51" s="94"/>
      <c r="Q51" s="94"/>
      <c r="R51" s="94"/>
      <c r="S51" s="94"/>
      <c r="T51" s="94"/>
      <c r="U51" s="94"/>
      <c r="V51" s="82" t="s">
        <v>80</v>
      </c>
      <c r="W51" s="83" t="s">
        <v>64</v>
      </c>
      <c r="X51" s="84" t="s">
        <v>81</v>
      </c>
      <c r="Y51" s="85" t="s">
        <v>64</v>
      </c>
      <c r="Z51" s="82" t="s">
        <v>82</v>
      </c>
      <c r="AA51" s="83" t="s">
        <v>64</v>
      </c>
      <c r="AB51" s="82" t="s">
        <v>83</v>
      </c>
      <c r="AC51" s="83" t="s">
        <v>64</v>
      </c>
      <c r="AD51" s="82" t="s">
        <v>84</v>
      </c>
      <c r="AE51" s="83" t="s">
        <v>64</v>
      </c>
      <c r="AF51" s="82" t="s">
        <v>85</v>
      </c>
      <c r="AG51" s="83" t="s">
        <v>64</v>
      </c>
      <c r="AH51" s="94"/>
      <c r="AI51" s="94"/>
      <c r="AJ51" s="103"/>
      <c r="AK51" s="97"/>
      <c r="AL51" s="107"/>
      <c r="AM51" s="94"/>
      <c r="AN51" s="94"/>
      <c r="AO51" s="97"/>
      <c r="AP51" s="97"/>
      <c r="AQ51" s="94"/>
      <c r="AR51" s="94"/>
      <c r="AS51" s="94"/>
      <c r="AT51" s="97"/>
      <c r="AU51" s="97"/>
      <c r="AV51" s="97"/>
      <c r="AW51" s="100"/>
      <c r="AX51" s="97"/>
      <c r="AY51" s="87"/>
      <c r="AZ51" s="87"/>
      <c r="BA51" s="87"/>
      <c r="BB51" s="87"/>
      <c r="BC51" s="87"/>
      <c r="BD51" s="87"/>
      <c r="BE51" s="87"/>
      <c r="BF51" s="87"/>
      <c r="BG51" s="87"/>
      <c r="BH51" s="87"/>
      <c r="BI51" s="87"/>
      <c r="BJ51" s="87"/>
      <c r="BK51" s="87"/>
      <c r="BL51" s="87"/>
      <c r="BM51" s="87"/>
      <c r="BN51" s="87"/>
      <c r="BO51" s="87"/>
      <c r="BP51" s="87"/>
    </row>
    <row r="52" spans="1:68" s="88" customFormat="1" ht="19.5">
      <c r="A52" s="86"/>
      <c r="B52" s="110"/>
      <c r="C52" s="113"/>
      <c r="D52" s="94"/>
      <c r="E52" s="94"/>
      <c r="F52" s="94"/>
      <c r="G52" s="100"/>
      <c r="H52" s="97"/>
      <c r="I52" s="97"/>
      <c r="J52" s="94"/>
      <c r="K52" s="94"/>
      <c r="L52" s="94"/>
      <c r="M52" s="94"/>
      <c r="N52" s="97"/>
      <c r="O52" s="94"/>
      <c r="P52" s="94"/>
      <c r="Q52" s="94"/>
      <c r="R52" s="94"/>
      <c r="S52" s="94"/>
      <c r="T52" s="94"/>
      <c r="U52" s="94"/>
      <c r="V52" s="82" t="s">
        <v>86</v>
      </c>
      <c r="W52" s="83" t="s">
        <v>64</v>
      </c>
      <c r="X52" s="82" t="s">
        <v>87</v>
      </c>
      <c r="Y52" s="83" t="s">
        <v>64</v>
      </c>
      <c r="Z52" s="82" t="s">
        <v>88</v>
      </c>
      <c r="AA52" s="83" t="s">
        <v>64</v>
      </c>
      <c r="AB52" s="84" t="s">
        <v>89</v>
      </c>
      <c r="AC52" s="85" t="s">
        <v>64</v>
      </c>
      <c r="AD52" s="82" t="s">
        <v>90</v>
      </c>
      <c r="AE52" s="83" t="s">
        <v>64</v>
      </c>
      <c r="AF52" s="82" t="s">
        <v>91</v>
      </c>
      <c r="AG52" s="83" t="s">
        <v>64</v>
      </c>
      <c r="AH52" s="94"/>
      <c r="AI52" s="94"/>
      <c r="AJ52" s="103"/>
      <c r="AK52" s="97"/>
      <c r="AL52" s="107"/>
      <c r="AM52" s="94"/>
      <c r="AN52" s="94"/>
      <c r="AO52" s="97"/>
      <c r="AP52" s="97"/>
      <c r="AQ52" s="94"/>
      <c r="AR52" s="94"/>
      <c r="AS52" s="94"/>
      <c r="AT52" s="97"/>
      <c r="AU52" s="97"/>
      <c r="AV52" s="97"/>
      <c r="AW52" s="100"/>
      <c r="AX52" s="97"/>
      <c r="AY52" s="87"/>
      <c r="AZ52" s="87"/>
      <c r="BA52" s="87"/>
      <c r="BB52" s="87"/>
      <c r="BC52" s="87"/>
      <c r="BD52" s="87"/>
      <c r="BE52" s="87"/>
      <c r="BF52" s="87"/>
      <c r="BG52" s="87"/>
      <c r="BH52" s="87"/>
      <c r="BI52" s="87"/>
      <c r="BJ52" s="87"/>
      <c r="BK52" s="87"/>
      <c r="BL52" s="87"/>
      <c r="BM52" s="87"/>
      <c r="BN52" s="87"/>
      <c r="BO52" s="87"/>
      <c r="BP52" s="87"/>
    </row>
    <row r="53" spans="1:68" s="88" customFormat="1" ht="19.5">
      <c r="A53" s="86"/>
      <c r="B53" s="110"/>
      <c r="C53" s="113"/>
      <c r="D53" s="94"/>
      <c r="E53" s="94"/>
      <c r="F53" s="94"/>
      <c r="G53" s="100"/>
      <c r="H53" s="97"/>
      <c r="I53" s="97"/>
      <c r="J53" s="94"/>
      <c r="K53" s="94"/>
      <c r="L53" s="94"/>
      <c r="M53" s="94"/>
      <c r="N53" s="97"/>
      <c r="O53" s="94"/>
      <c r="P53" s="94"/>
      <c r="Q53" s="94"/>
      <c r="R53" s="94"/>
      <c r="S53" s="94"/>
      <c r="T53" s="94"/>
      <c r="U53" s="94"/>
      <c r="V53" s="82" t="s">
        <v>92</v>
      </c>
      <c r="W53" s="83" t="s">
        <v>64</v>
      </c>
      <c r="X53" s="82" t="s">
        <v>93</v>
      </c>
      <c r="Y53" s="83" t="s">
        <v>64</v>
      </c>
      <c r="Z53" s="82" t="s">
        <v>94</v>
      </c>
      <c r="AA53" s="83" t="s">
        <v>64</v>
      </c>
      <c r="AB53" s="84" t="s">
        <v>95</v>
      </c>
      <c r="AC53" s="85" t="s">
        <v>64</v>
      </c>
      <c r="AD53" s="82" t="s">
        <v>96</v>
      </c>
      <c r="AE53" s="83" t="s">
        <v>64</v>
      </c>
      <c r="AF53" s="82" t="s">
        <v>97</v>
      </c>
      <c r="AG53" s="83" t="s">
        <v>64</v>
      </c>
      <c r="AH53" s="94"/>
      <c r="AI53" s="94"/>
      <c r="AJ53" s="103"/>
      <c r="AK53" s="97"/>
      <c r="AL53" s="107"/>
      <c r="AM53" s="94"/>
      <c r="AN53" s="94"/>
      <c r="AO53" s="97"/>
      <c r="AP53" s="97"/>
      <c r="AQ53" s="94"/>
      <c r="AR53" s="94"/>
      <c r="AS53" s="94"/>
      <c r="AT53" s="97"/>
      <c r="AU53" s="97"/>
      <c r="AV53" s="97"/>
      <c r="AW53" s="100"/>
      <c r="AX53" s="97"/>
      <c r="AY53" s="87"/>
      <c r="AZ53" s="87"/>
      <c r="BA53" s="87"/>
      <c r="BB53" s="87"/>
      <c r="BC53" s="87"/>
      <c r="BD53" s="87"/>
      <c r="BE53" s="87"/>
      <c r="BF53" s="87"/>
      <c r="BG53" s="87"/>
      <c r="BH53" s="87"/>
      <c r="BI53" s="87"/>
      <c r="BJ53" s="87"/>
      <c r="BK53" s="87"/>
      <c r="BL53" s="87"/>
      <c r="BM53" s="87"/>
      <c r="BN53" s="87"/>
      <c r="BO53" s="87"/>
      <c r="BP53" s="87"/>
    </row>
    <row r="54" spans="1:68" s="88" customFormat="1" ht="19.5">
      <c r="A54" s="86"/>
      <c r="B54" s="111"/>
      <c r="C54" s="114"/>
      <c r="D54" s="95"/>
      <c r="E54" s="95"/>
      <c r="F54" s="95"/>
      <c r="G54" s="101"/>
      <c r="H54" s="98"/>
      <c r="I54" s="98"/>
      <c r="J54" s="95"/>
      <c r="K54" s="95"/>
      <c r="L54" s="95"/>
      <c r="M54" s="95"/>
      <c r="N54" s="98"/>
      <c r="O54" s="95"/>
      <c r="P54" s="95"/>
      <c r="Q54" s="95"/>
      <c r="R54" s="95"/>
      <c r="S54" s="95"/>
      <c r="T54" s="95"/>
      <c r="U54" s="95"/>
      <c r="V54" s="82" t="s">
        <v>98</v>
      </c>
      <c r="W54" s="83" t="s">
        <v>64</v>
      </c>
      <c r="X54" s="82" t="s">
        <v>99</v>
      </c>
      <c r="Y54" s="83" t="s">
        <v>64</v>
      </c>
      <c r="Z54" s="82" t="s">
        <v>100</v>
      </c>
      <c r="AA54" s="83" t="s">
        <v>64</v>
      </c>
      <c r="AB54" s="82" t="s">
        <v>101</v>
      </c>
      <c r="AC54" s="83" t="s">
        <v>64</v>
      </c>
      <c r="AD54" s="125"/>
      <c r="AE54" s="126"/>
      <c r="AF54" s="126"/>
      <c r="AG54" s="127"/>
      <c r="AH54" s="95"/>
      <c r="AI54" s="95"/>
      <c r="AJ54" s="104"/>
      <c r="AK54" s="98"/>
      <c r="AL54" s="108"/>
      <c r="AM54" s="95"/>
      <c r="AN54" s="95"/>
      <c r="AO54" s="98"/>
      <c r="AP54" s="98"/>
      <c r="AQ54" s="95"/>
      <c r="AR54" s="95"/>
      <c r="AS54" s="95"/>
      <c r="AT54" s="98"/>
      <c r="AU54" s="98"/>
      <c r="AV54" s="98"/>
      <c r="AW54" s="101"/>
      <c r="AX54" s="98"/>
      <c r="AY54" s="87"/>
      <c r="AZ54" s="87"/>
      <c r="BA54" s="87"/>
      <c r="BB54" s="87"/>
      <c r="BC54" s="87"/>
      <c r="BD54" s="87"/>
      <c r="BE54" s="87"/>
      <c r="BF54" s="87"/>
      <c r="BG54" s="87"/>
      <c r="BH54" s="87"/>
      <c r="BI54" s="87"/>
      <c r="BJ54" s="87"/>
      <c r="BK54" s="87"/>
      <c r="BL54" s="87"/>
      <c r="BM54" s="87"/>
      <c r="BN54" s="87"/>
      <c r="BO54" s="87"/>
      <c r="BP54" s="87"/>
    </row>
    <row r="55" spans="1:68" ht="19.5" customHeight="1">
      <c r="A55" s="14"/>
      <c r="B55" s="116" t="s">
        <v>3</v>
      </c>
      <c r="C55" s="116" t="s">
        <v>4</v>
      </c>
      <c r="D55" s="116" t="s">
        <v>5</v>
      </c>
      <c r="E55" s="118" t="s">
        <v>26</v>
      </c>
      <c r="F55" s="16" t="s">
        <v>27</v>
      </c>
      <c r="G55" s="120" t="s">
        <v>28</v>
      </c>
      <c r="H55" s="121"/>
      <c r="I55" s="122"/>
      <c r="J55" s="118" t="s">
        <v>29</v>
      </c>
      <c r="K55" s="118" t="s">
        <v>30</v>
      </c>
      <c r="L55" s="118" t="s">
        <v>31</v>
      </c>
      <c r="M55" s="118" t="s">
        <v>261</v>
      </c>
      <c r="N55" s="119" t="s">
        <v>33</v>
      </c>
      <c r="O55" s="116" t="str">
        <f>VLOOKUP($N57,項目!$A$1:$K$19,2,FALSE)&amp;""</f>
        <v/>
      </c>
      <c r="P55" s="116" t="str">
        <f>VLOOKUP($N57,項目!$A$1:$K$19,3,FALSE)&amp;""</f>
        <v/>
      </c>
      <c r="Q55" s="116" t="str">
        <f>VLOOKUP($N57,項目!$A$1:$K$19,4,FALSE)&amp;""</f>
        <v/>
      </c>
      <c r="R55" s="116" t="str">
        <f>VLOOKUP($N57,項目!$A$1:$K$19,5,FALSE)&amp;""</f>
        <v/>
      </c>
      <c r="S55" s="116" t="str">
        <f>VLOOKUP($N57,項目!$A$1:$K$19,6,FALSE)&amp;""</f>
        <v/>
      </c>
      <c r="T55" s="116" t="str">
        <f>VLOOKUP($N57,項目!$A$1:$K$19,7,FALSE)&amp;""</f>
        <v/>
      </c>
      <c r="U55" s="116" t="str">
        <f>VLOOKUP($N57,項目!$A$1:$K$19,8,FALSE)&amp;""</f>
        <v/>
      </c>
      <c r="V55" s="120" t="s">
        <v>34</v>
      </c>
      <c r="W55" s="121"/>
      <c r="X55" s="121"/>
      <c r="Y55" s="121"/>
      <c r="Z55" s="121"/>
      <c r="AA55" s="121"/>
      <c r="AB55" s="121"/>
      <c r="AC55" s="121"/>
      <c r="AD55" s="121"/>
      <c r="AE55" s="121"/>
      <c r="AF55" s="121"/>
      <c r="AG55" s="122"/>
      <c r="AH55" s="118" t="s">
        <v>35</v>
      </c>
      <c r="AI55" s="118" t="s">
        <v>36</v>
      </c>
      <c r="AJ55" s="116" t="s">
        <v>37</v>
      </c>
      <c r="AK55" s="118" t="s">
        <v>38</v>
      </c>
      <c r="AL55" s="118" t="s">
        <v>263</v>
      </c>
      <c r="AM55" s="118" t="s">
        <v>40</v>
      </c>
      <c r="AN55" s="118" t="s">
        <v>41</v>
      </c>
      <c r="AO55" s="118" t="s">
        <v>42</v>
      </c>
      <c r="AP55" s="118" t="s">
        <v>43</v>
      </c>
      <c r="AQ55" s="118" t="s">
        <v>44</v>
      </c>
      <c r="AR55" s="118" t="s">
        <v>45</v>
      </c>
      <c r="AS55" s="128" t="s">
        <v>251</v>
      </c>
      <c r="AT55" s="118" t="s">
        <v>265</v>
      </c>
      <c r="AU55" s="118" t="s">
        <v>266</v>
      </c>
      <c r="AV55" s="118" t="s">
        <v>267</v>
      </c>
      <c r="AW55" s="124" t="s">
        <v>50</v>
      </c>
      <c r="AX55" s="122"/>
      <c r="AY55" s="17"/>
      <c r="AZ55" s="17"/>
      <c r="BA55" s="17"/>
      <c r="BB55" s="17"/>
      <c r="BC55" s="17"/>
      <c r="BD55" s="17"/>
      <c r="BE55" s="17"/>
      <c r="BF55" s="17"/>
      <c r="BG55" s="17"/>
      <c r="BH55" s="17"/>
      <c r="BI55" s="17"/>
      <c r="BJ55" s="17"/>
      <c r="BK55" s="17"/>
      <c r="BL55" s="17"/>
      <c r="BM55" s="17"/>
      <c r="BN55" s="17"/>
      <c r="BO55" s="17"/>
      <c r="BP55" s="17"/>
    </row>
    <row r="56" spans="1:68" ht="63.75" customHeight="1">
      <c r="A56" s="14"/>
      <c r="B56" s="117"/>
      <c r="C56" s="117"/>
      <c r="D56" s="117"/>
      <c r="E56" s="117"/>
      <c r="F56" s="16" t="s">
        <v>51</v>
      </c>
      <c r="G56" s="18" t="s">
        <v>52</v>
      </c>
      <c r="H56" s="18" t="s">
        <v>260</v>
      </c>
      <c r="I56" s="18" t="s">
        <v>259</v>
      </c>
      <c r="J56" s="117"/>
      <c r="K56" s="117"/>
      <c r="L56" s="117"/>
      <c r="M56" s="117"/>
      <c r="N56" s="117"/>
      <c r="O56" s="117"/>
      <c r="P56" s="117"/>
      <c r="Q56" s="117"/>
      <c r="R56" s="117"/>
      <c r="S56" s="117"/>
      <c r="T56" s="117"/>
      <c r="U56" s="117"/>
      <c r="V56" s="136"/>
      <c r="W56" s="137"/>
      <c r="X56" s="137"/>
      <c r="Y56" s="137"/>
      <c r="Z56" s="137"/>
      <c r="AA56" s="137"/>
      <c r="AB56" s="137"/>
      <c r="AC56" s="137"/>
      <c r="AD56" s="137"/>
      <c r="AE56" s="137"/>
      <c r="AF56" s="137"/>
      <c r="AG56" s="138"/>
      <c r="AH56" s="117"/>
      <c r="AI56" s="117"/>
      <c r="AJ56" s="117"/>
      <c r="AK56" s="123"/>
      <c r="AL56" s="117"/>
      <c r="AM56" s="117"/>
      <c r="AN56" s="117"/>
      <c r="AO56" s="117"/>
      <c r="AP56" s="117"/>
      <c r="AQ56" s="117"/>
      <c r="AR56" s="117"/>
      <c r="AS56" s="129"/>
      <c r="AT56" s="117"/>
      <c r="AU56" s="117"/>
      <c r="AV56" s="117"/>
      <c r="AW56" s="15" t="s">
        <v>54</v>
      </c>
      <c r="AX56" s="15" t="s">
        <v>268</v>
      </c>
      <c r="AY56" s="19"/>
      <c r="AZ56" s="19"/>
      <c r="BA56" s="19"/>
      <c r="BB56" s="19"/>
      <c r="BC56" s="19"/>
      <c r="BD56" s="19"/>
      <c r="BE56" s="19"/>
      <c r="BF56" s="19"/>
      <c r="BG56" s="19"/>
      <c r="BH56" s="19"/>
      <c r="BI56" s="19"/>
      <c r="BJ56" s="19"/>
      <c r="BK56" s="19"/>
      <c r="BL56" s="19"/>
      <c r="BM56" s="19"/>
      <c r="BN56" s="19"/>
      <c r="BO56" s="19"/>
      <c r="BP56" s="19"/>
    </row>
    <row r="57" spans="1:68" s="88" customFormat="1" ht="19.5" customHeight="1">
      <c r="A57" s="86"/>
      <c r="B57" s="109">
        <v>7</v>
      </c>
      <c r="C57" s="112" t="s">
        <v>2</v>
      </c>
      <c r="D57" s="93"/>
      <c r="E57" s="93"/>
      <c r="F57" s="93"/>
      <c r="G57" s="99"/>
      <c r="H57" s="115"/>
      <c r="I57" s="115"/>
      <c r="J57" s="93"/>
      <c r="K57" s="93"/>
      <c r="L57" s="93"/>
      <c r="M57" s="93"/>
      <c r="N57" s="96" t="s">
        <v>22</v>
      </c>
      <c r="O57" s="93"/>
      <c r="P57" s="93"/>
      <c r="Q57" s="93"/>
      <c r="R57" s="93"/>
      <c r="S57" s="93"/>
      <c r="T57" s="93"/>
      <c r="U57" s="93"/>
      <c r="V57" s="82" t="s">
        <v>253</v>
      </c>
      <c r="W57" s="83" t="s">
        <v>64</v>
      </c>
      <c r="X57" s="84" t="s">
        <v>65</v>
      </c>
      <c r="Y57" s="85" t="s">
        <v>64</v>
      </c>
      <c r="Z57" s="82" t="s">
        <v>66</v>
      </c>
      <c r="AA57" s="83" t="s">
        <v>64</v>
      </c>
      <c r="AB57" s="82" t="s">
        <v>67</v>
      </c>
      <c r="AC57" s="83" t="s">
        <v>64</v>
      </c>
      <c r="AD57" s="82" t="s">
        <v>68</v>
      </c>
      <c r="AE57" s="83" t="s">
        <v>64</v>
      </c>
      <c r="AF57" s="82" t="s">
        <v>69</v>
      </c>
      <c r="AG57" s="83" t="s">
        <v>64</v>
      </c>
      <c r="AH57" s="93"/>
      <c r="AI57" s="93"/>
      <c r="AJ57" s="102"/>
      <c r="AK57" s="105"/>
      <c r="AL57" s="106"/>
      <c r="AM57" s="93"/>
      <c r="AN57" s="93"/>
      <c r="AO57" s="96"/>
      <c r="AP57" s="96"/>
      <c r="AQ57" s="93"/>
      <c r="AR57" s="93"/>
      <c r="AS57" s="93"/>
      <c r="AT57" s="96"/>
      <c r="AU57" s="96"/>
      <c r="AV57" s="96"/>
      <c r="AW57" s="99"/>
      <c r="AX57" s="96"/>
      <c r="AY57" s="87"/>
      <c r="AZ57" s="87"/>
      <c r="BA57" s="87"/>
      <c r="BB57" s="87"/>
      <c r="BC57" s="87"/>
      <c r="BD57" s="87"/>
      <c r="BE57" s="87"/>
      <c r="BF57" s="87"/>
      <c r="BG57" s="87"/>
      <c r="BH57" s="87"/>
      <c r="BI57" s="87"/>
      <c r="BJ57" s="87"/>
      <c r="BK57" s="87"/>
      <c r="BL57" s="87"/>
      <c r="BM57" s="87"/>
      <c r="BN57" s="87"/>
      <c r="BO57" s="87"/>
      <c r="BP57" s="87"/>
    </row>
    <row r="58" spans="1:68" s="88" customFormat="1" ht="19.5">
      <c r="A58" s="86"/>
      <c r="B58" s="110"/>
      <c r="C58" s="113"/>
      <c r="D58" s="94"/>
      <c r="E58" s="94"/>
      <c r="F58" s="94"/>
      <c r="G58" s="100"/>
      <c r="H58" s="97"/>
      <c r="I58" s="97"/>
      <c r="J58" s="94"/>
      <c r="K58" s="94"/>
      <c r="L58" s="94"/>
      <c r="M58" s="94"/>
      <c r="N58" s="97"/>
      <c r="O58" s="94"/>
      <c r="P58" s="94"/>
      <c r="Q58" s="94"/>
      <c r="R58" s="94"/>
      <c r="S58" s="94"/>
      <c r="T58" s="94"/>
      <c r="U58" s="94"/>
      <c r="V58" s="82" t="s">
        <v>80</v>
      </c>
      <c r="W58" s="83" t="s">
        <v>64</v>
      </c>
      <c r="X58" s="84" t="s">
        <v>81</v>
      </c>
      <c r="Y58" s="85" t="s">
        <v>64</v>
      </c>
      <c r="Z58" s="82" t="s">
        <v>82</v>
      </c>
      <c r="AA58" s="83" t="s">
        <v>64</v>
      </c>
      <c r="AB58" s="82" t="s">
        <v>83</v>
      </c>
      <c r="AC58" s="83" t="s">
        <v>64</v>
      </c>
      <c r="AD58" s="82" t="s">
        <v>84</v>
      </c>
      <c r="AE58" s="83" t="s">
        <v>64</v>
      </c>
      <c r="AF58" s="82" t="s">
        <v>85</v>
      </c>
      <c r="AG58" s="83" t="s">
        <v>64</v>
      </c>
      <c r="AH58" s="94"/>
      <c r="AI58" s="94"/>
      <c r="AJ58" s="103"/>
      <c r="AK58" s="97"/>
      <c r="AL58" s="107"/>
      <c r="AM58" s="94"/>
      <c r="AN58" s="94"/>
      <c r="AO58" s="97"/>
      <c r="AP58" s="97"/>
      <c r="AQ58" s="94"/>
      <c r="AR58" s="94"/>
      <c r="AS58" s="94"/>
      <c r="AT58" s="97"/>
      <c r="AU58" s="97"/>
      <c r="AV58" s="97"/>
      <c r="AW58" s="100"/>
      <c r="AX58" s="97"/>
      <c r="AY58" s="87"/>
      <c r="AZ58" s="87"/>
      <c r="BA58" s="87"/>
      <c r="BB58" s="87"/>
      <c r="BC58" s="87"/>
      <c r="BD58" s="87"/>
      <c r="BE58" s="87"/>
      <c r="BF58" s="87"/>
      <c r="BG58" s="87"/>
      <c r="BH58" s="87"/>
      <c r="BI58" s="87"/>
      <c r="BJ58" s="87"/>
      <c r="BK58" s="87"/>
      <c r="BL58" s="87"/>
      <c r="BM58" s="87"/>
      <c r="BN58" s="87"/>
      <c r="BO58" s="87"/>
      <c r="BP58" s="87"/>
    </row>
    <row r="59" spans="1:68" s="88" customFormat="1" ht="19.5">
      <c r="A59" s="86"/>
      <c r="B59" s="110"/>
      <c r="C59" s="113"/>
      <c r="D59" s="94"/>
      <c r="E59" s="94"/>
      <c r="F59" s="94"/>
      <c r="G59" s="100"/>
      <c r="H59" s="97"/>
      <c r="I59" s="97"/>
      <c r="J59" s="94"/>
      <c r="K59" s="94"/>
      <c r="L59" s="94"/>
      <c r="M59" s="94"/>
      <c r="N59" s="97"/>
      <c r="O59" s="94"/>
      <c r="P59" s="94"/>
      <c r="Q59" s="94"/>
      <c r="R59" s="94"/>
      <c r="S59" s="94"/>
      <c r="T59" s="94"/>
      <c r="U59" s="94"/>
      <c r="V59" s="82" t="s">
        <v>86</v>
      </c>
      <c r="W59" s="83" t="s">
        <v>64</v>
      </c>
      <c r="X59" s="82" t="s">
        <v>87</v>
      </c>
      <c r="Y59" s="83" t="s">
        <v>64</v>
      </c>
      <c r="Z59" s="82" t="s">
        <v>88</v>
      </c>
      <c r="AA59" s="83" t="s">
        <v>64</v>
      </c>
      <c r="AB59" s="84" t="s">
        <v>89</v>
      </c>
      <c r="AC59" s="85" t="s">
        <v>64</v>
      </c>
      <c r="AD59" s="82" t="s">
        <v>90</v>
      </c>
      <c r="AE59" s="83" t="s">
        <v>64</v>
      </c>
      <c r="AF59" s="82" t="s">
        <v>91</v>
      </c>
      <c r="AG59" s="83" t="s">
        <v>64</v>
      </c>
      <c r="AH59" s="94"/>
      <c r="AI59" s="94"/>
      <c r="AJ59" s="103"/>
      <c r="AK59" s="97"/>
      <c r="AL59" s="107"/>
      <c r="AM59" s="94"/>
      <c r="AN59" s="94"/>
      <c r="AO59" s="97"/>
      <c r="AP59" s="97"/>
      <c r="AQ59" s="94"/>
      <c r="AR59" s="94"/>
      <c r="AS59" s="94"/>
      <c r="AT59" s="97"/>
      <c r="AU59" s="97"/>
      <c r="AV59" s="97"/>
      <c r="AW59" s="100"/>
      <c r="AX59" s="97"/>
      <c r="AY59" s="87"/>
      <c r="AZ59" s="87"/>
      <c r="BA59" s="87"/>
      <c r="BB59" s="87"/>
      <c r="BC59" s="87"/>
      <c r="BD59" s="87"/>
      <c r="BE59" s="87"/>
      <c r="BF59" s="87"/>
      <c r="BG59" s="87"/>
      <c r="BH59" s="87"/>
      <c r="BI59" s="87"/>
      <c r="BJ59" s="87"/>
      <c r="BK59" s="87"/>
      <c r="BL59" s="87"/>
      <c r="BM59" s="87"/>
      <c r="BN59" s="87"/>
      <c r="BO59" s="87"/>
      <c r="BP59" s="87"/>
    </row>
    <row r="60" spans="1:68" s="88" customFormat="1" ht="19.5">
      <c r="A60" s="86"/>
      <c r="B60" s="110"/>
      <c r="C60" s="113"/>
      <c r="D60" s="94"/>
      <c r="E60" s="94"/>
      <c r="F60" s="94"/>
      <c r="G60" s="100"/>
      <c r="H60" s="97"/>
      <c r="I60" s="97"/>
      <c r="J60" s="94"/>
      <c r="K60" s="94"/>
      <c r="L60" s="94"/>
      <c r="M60" s="94"/>
      <c r="N60" s="97"/>
      <c r="O60" s="94"/>
      <c r="P60" s="94"/>
      <c r="Q60" s="94"/>
      <c r="R60" s="94"/>
      <c r="S60" s="94"/>
      <c r="T60" s="94"/>
      <c r="U60" s="94"/>
      <c r="V60" s="82" t="s">
        <v>92</v>
      </c>
      <c r="W60" s="83" t="s">
        <v>64</v>
      </c>
      <c r="X60" s="82" t="s">
        <v>93</v>
      </c>
      <c r="Y60" s="83" t="s">
        <v>64</v>
      </c>
      <c r="Z60" s="82" t="s">
        <v>94</v>
      </c>
      <c r="AA60" s="83" t="s">
        <v>64</v>
      </c>
      <c r="AB60" s="84" t="s">
        <v>95</v>
      </c>
      <c r="AC60" s="85" t="s">
        <v>64</v>
      </c>
      <c r="AD60" s="82" t="s">
        <v>96</v>
      </c>
      <c r="AE60" s="83" t="s">
        <v>64</v>
      </c>
      <c r="AF60" s="82" t="s">
        <v>97</v>
      </c>
      <c r="AG60" s="83" t="s">
        <v>64</v>
      </c>
      <c r="AH60" s="94"/>
      <c r="AI60" s="94"/>
      <c r="AJ60" s="103"/>
      <c r="AK60" s="97"/>
      <c r="AL60" s="107"/>
      <c r="AM60" s="94"/>
      <c r="AN60" s="94"/>
      <c r="AO60" s="97"/>
      <c r="AP60" s="97"/>
      <c r="AQ60" s="94"/>
      <c r="AR60" s="94"/>
      <c r="AS60" s="94"/>
      <c r="AT60" s="97"/>
      <c r="AU60" s="97"/>
      <c r="AV60" s="97"/>
      <c r="AW60" s="100"/>
      <c r="AX60" s="97"/>
      <c r="AY60" s="87"/>
      <c r="AZ60" s="87"/>
      <c r="BA60" s="87"/>
      <c r="BB60" s="87"/>
      <c r="BC60" s="87"/>
      <c r="BD60" s="87"/>
      <c r="BE60" s="87"/>
      <c r="BF60" s="87"/>
      <c r="BG60" s="87"/>
      <c r="BH60" s="87"/>
      <c r="BI60" s="87"/>
      <c r="BJ60" s="87"/>
      <c r="BK60" s="87"/>
      <c r="BL60" s="87"/>
      <c r="BM60" s="87"/>
      <c r="BN60" s="87"/>
      <c r="BO60" s="87"/>
      <c r="BP60" s="87"/>
    </row>
    <row r="61" spans="1:68" s="88" customFormat="1" ht="19.5">
      <c r="A61" s="86"/>
      <c r="B61" s="111"/>
      <c r="C61" s="114"/>
      <c r="D61" s="95"/>
      <c r="E61" s="95"/>
      <c r="F61" s="95"/>
      <c r="G61" s="101"/>
      <c r="H61" s="98"/>
      <c r="I61" s="98"/>
      <c r="J61" s="95"/>
      <c r="K61" s="95"/>
      <c r="L61" s="95"/>
      <c r="M61" s="95"/>
      <c r="N61" s="98"/>
      <c r="O61" s="95"/>
      <c r="P61" s="95"/>
      <c r="Q61" s="95"/>
      <c r="R61" s="95"/>
      <c r="S61" s="95"/>
      <c r="T61" s="95"/>
      <c r="U61" s="95"/>
      <c r="V61" s="82" t="s">
        <v>98</v>
      </c>
      <c r="W61" s="83" t="s">
        <v>64</v>
      </c>
      <c r="X61" s="82" t="s">
        <v>99</v>
      </c>
      <c r="Y61" s="83" t="s">
        <v>64</v>
      </c>
      <c r="Z61" s="82" t="s">
        <v>100</v>
      </c>
      <c r="AA61" s="83" t="s">
        <v>64</v>
      </c>
      <c r="AB61" s="82" t="s">
        <v>101</v>
      </c>
      <c r="AC61" s="83" t="s">
        <v>64</v>
      </c>
      <c r="AD61" s="125"/>
      <c r="AE61" s="126"/>
      <c r="AF61" s="126"/>
      <c r="AG61" s="127"/>
      <c r="AH61" s="95"/>
      <c r="AI61" s="95"/>
      <c r="AJ61" s="104"/>
      <c r="AK61" s="98"/>
      <c r="AL61" s="108"/>
      <c r="AM61" s="95"/>
      <c r="AN61" s="95"/>
      <c r="AO61" s="98"/>
      <c r="AP61" s="98"/>
      <c r="AQ61" s="95"/>
      <c r="AR61" s="95"/>
      <c r="AS61" s="95"/>
      <c r="AT61" s="98"/>
      <c r="AU61" s="98"/>
      <c r="AV61" s="98"/>
      <c r="AW61" s="101"/>
      <c r="AX61" s="98"/>
      <c r="AY61" s="87"/>
      <c r="AZ61" s="87"/>
      <c r="BA61" s="87"/>
      <c r="BB61" s="87"/>
      <c r="BC61" s="87"/>
      <c r="BD61" s="87"/>
      <c r="BE61" s="87"/>
      <c r="BF61" s="87"/>
      <c r="BG61" s="87"/>
      <c r="BH61" s="87"/>
      <c r="BI61" s="87"/>
      <c r="BJ61" s="87"/>
      <c r="BK61" s="87"/>
      <c r="BL61" s="87"/>
      <c r="BM61" s="87"/>
      <c r="BN61" s="87"/>
      <c r="BO61" s="87"/>
      <c r="BP61" s="87"/>
    </row>
    <row r="62" spans="1:68" ht="19.5" customHeight="1">
      <c r="A62" s="14"/>
      <c r="B62" s="116" t="s">
        <v>3</v>
      </c>
      <c r="C62" s="116" t="s">
        <v>4</v>
      </c>
      <c r="D62" s="116" t="s">
        <v>5</v>
      </c>
      <c r="E62" s="118" t="s">
        <v>26</v>
      </c>
      <c r="F62" s="16" t="s">
        <v>27</v>
      </c>
      <c r="G62" s="120" t="s">
        <v>28</v>
      </c>
      <c r="H62" s="121"/>
      <c r="I62" s="122"/>
      <c r="J62" s="118" t="s">
        <v>29</v>
      </c>
      <c r="K62" s="118" t="s">
        <v>30</v>
      </c>
      <c r="L62" s="118" t="s">
        <v>31</v>
      </c>
      <c r="M62" s="118" t="s">
        <v>261</v>
      </c>
      <c r="N62" s="119" t="s">
        <v>33</v>
      </c>
      <c r="O62" s="116" t="str">
        <f>VLOOKUP($N64,項目!$A$1:$K$19,2,FALSE)&amp;""</f>
        <v/>
      </c>
      <c r="P62" s="116" t="str">
        <f>VLOOKUP($N64,項目!$A$1:$K$19,3,FALSE)&amp;""</f>
        <v/>
      </c>
      <c r="Q62" s="116" t="str">
        <f>VLOOKUP($N64,項目!$A$1:$K$19,4,FALSE)&amp;""</f>
        <v/>
      </c>
      <c r="R62" s="116" t="str">
        <f>VLOOKUP($N64,項目!$A$1:$K$19,5,FALSE)&amp;""</f>
        <v/>
      </c>
      <c r="S62" s="116" t="str">
        <f>VLOOKUP($N64,項目!$A$1:$K$19,6,FALSE)&amp;""</f>
        <v/>
      </c>
      <c r="T62" s="116" t="str">
        <f>VLOOKUP($N64,項目!$A$1:$K$19,7,FALSE)&amp;""</f>
        <v/>
      </c>
      <c r="U62" s="116" t="str">
        <f>VLOOKUP($N64,項目!$A$1:$K$19,8,FALSE)&amp;""</f>
        <v/>
      </c>
      <c r="V62" s="120" t="s">
        <v>34</v>
      </c>
      <c r="W62" s="121"/>
      <c r="X62" s="121"/>
      <c r="Y62" s="121"/>
      <c r="Z62" s="121"/>
      <c r="AA62" s="121"/>
      <c r="AB62" s="121"/>
      <c r="AC62" s="121"/>
      <c r="AD62" s="121"/>
      <c r="AE62" s="121"/>
      <c r="AF62" s="121"/>
      <c r="AG62" s="122"/>
      <c r="AH62" s="118" t="s">
        <v>35</v>
      </c>
      <c r="AI62" s="118" t="s">
        <v>36</v>
      </c>
      <c r="AJ62" s="116" t="s">
        <v>37</v>
      </c>
      <c r="AK62" s="118" t="s">
        <v>38</v>
      </c>
      <c r="AL62" s="118" t="s">
        <v>263</v>
      </c>
      <c r="AM62" s="118" t="s">
        <v>40</v>
      </c>
      <c r="AN62" s="118" t="s">
        <v>41</v>
      </c>
      <c r="AO62" s="118" t="s">
        <v>42</v>
      </c>
      <c r="AP62" s="118" t="s">
        <v>43</v>
      </c>
      <c r="AQ62" s="118" t="s">
        <v>44</v>
      </c>
      <c r="AR62" s="118" t="s">
        <v>45</v>
      </c>
      <c r="AS62" s="128" t="s">
        <v>251</v>
      </c>
      <c r="AT62" s="118" t="s">
        <v>265</v>
      </c>
      <c r="AU62" s="118" t="s">
        <v>266</v>
      </c>
      <c r="AV62" s="118" t="s">
        <v>267</v>
      </c>
      <c r="AW62" s="124" t="s">
        <v>50</v>
      </c>
      <c r="AX62" s="122"/>
      <c r="AY62" s="17"/>
      <c r="AZ62" s="17"/>
      <c r="BA62" s="17"/>
      <c r="BB62" s="17"/>
      <c r="BC62" s="17"/>
      <c r="BD62" s="17"/>
      <c r="BE62" s="17"/>
      <c r="BF62" s="17"/>
      <c r="BG62" s="17"/>
      <c r="BH62" s="17"/>
      <c r="BI62" s="17"/>
      <c r="BJ62" s="17"/>
      <c r="BK62" s="17"/>
      <c r="BL62" s="17"/>
      <c r="BM62" s="17"/>
      <c r="BN62" s="17"/>
      <c r="BO62" s="17"/>
      <c r="BP62" s="17"/>
    </row>
    <row r="63" spans="1:68" ht="63.75" customHeight="1">
      <c r="A63" s="14"/>
      <c r="B63" s="117"/>
      <c r="C63" s="117"/>
      <c r="D63" s="117"/>
      <c r="E63" s="117"/>
      <c r="F63" s="16" t="s">
        <v>51</v>
      </c>
      <c r="G63" s="18" t="s">
        <v>52</v>
      </c>
      <c r="H63" s="18" t="s">
        <v>260</v>
      </c>
      <c r="I63" s="18" t="s">
        <v>259</v>
      </c>
      <c r="J63" s="117"/>
      <c r="K63" s="117"/>
      <c r="L63" s="117"/>
      <c r="M63" s="117"/>
      <c r="N63" s="117"/>
      <c r="O63" s="117"/>
      <c r="P63" s="117"/>
      <c r="Q63" s="117"/>
      <c r="R63" s="117"/>
      <c r="S63" s="117"/>
      <c r="T63" s="117"/>
      <c r="U63" s="117"/>
      <c r="V63" s="136"/>
      <c r="W63" s="137"/>
      <c r="X63" s="137"/>
      <c r="Y63" s="137"/>
      <c r="Z63" s="137"/>
      <c r="AA63" s="137"/>
      <c r="AB63" s="137"/>
      <c r="AC63" s="137"/>
      <c r="AD63" s="137"/>
      <c r="AE63" s="137"/>
      <c r="AF63" s="137"/>
      <c r="AG63" s="138"/>
      <c r="AH63" s="117"/>
      <c r="AI63" s="117"/>
      <c r="AJ63" s="117"/>
      <c r="AK63" s="123"/>
      <c r="AL63" s="117"/>
      <c r="AM63" s="117"/>
      <c r="AN63" s="117"/>
      <c r="AO63" s="117"/>
      <c r="AP63" s="117"/>
      <c r="AQ63" s="117"/>
      <c r="AR63" s="117"/>
      <c r="AS63" s="129"/>
      <c r="AT63" s="117"/>
      <c r="AU63" s="117"/>
      <c r="AV63" s="117"/>
      <c r="AW63" s="15" t="s">
        <v>54</v>
      </c>
      <c r="AX63" s="15" t="s">
        <v>268</v>
      </c>
      <c r="AY63" s="19"/>
      <c r="AZ63" s="19"/>
      <c r="BA63" s="19"/>
      <c r="BB63" s="19"/>
      <c r="BC63" s="19"/>
      <c r="BD63" s="19"/>
      <c r="BE63" s="19"/>
      <c r="BF63" s="19"/>
      <c r="BG63" s="19"/>
      <c r="BH63" s="19"/>
      <c r="BI63" s="19"/>
      <c r="BJ63" s="19"/>
      <c r="BK63" s="19"/>
      <c r="BL63" s="19"/>
      <c r="BM63" s="19"/>
      <c r="BN63" s="19"/>
      <c r="BO63" s="19"/>
      <c r="BP63" s="19"/>
    </row>
    <row r="64" spans="1:68" s="88" customFormat="1" ht="19.5" customHeight="1">
      <c r="A64" s="86"/>
      <c r="B64" s="109">
        <v>8</v>
      </c>
      <c r="C64" s="112" t="s">
        <v>2</v>
      </c>
      <c r="D64" s="93"/>
      <c r="E64" s="93"/>
      <c r="F64" s="93"/>
      <c r="G64" s="99"/>
      <c r="H64" s="115"/>
      <c r="I64" s="115"/>
      <c r="J64" s="93"/>
      <c r="K64" s="93"/>
      <c r="L64" s="93"/>
      <c r="M64" s="93"/>
      <c r="N64" s="96" t="s">
        <v>22</v>
      </c>
      <c r="O64" s="93"/>
      <c r="P64" s="93"/>
      <c r="Q64" s="93"/>
      <c r="R64" s="93"/>
      <c r="S64" s="93"/>
      <c r="T64" s="93"/>
      <c r="U64" s="93"/>
      <c r="V64" s="82" t="s">
        <v>253</v>
      </c>
      <c r="W64" s="83" t="s">
        <v>64</v>
      </c>
      <c r="X64" s="84" t="s">
        <v>65</v>
      </c>
      <c r="Y64" s="85" t="s">
        <v>64</v>
      </c>
      <c r="Z64" s="82" t="s">
        <v>66</v>
      </c>
      <c r="AA64" s="83" t="s">
        <v>64</v>
      </c>
      <c r="AB64" s="82" t="s">
        <v>67</v>
      </c>
      <c r="AC64" s="83" t="s">
        <v>64</v>
      </c>
      <c r="AD64" s="82" t="s">
        <v>68</v>
      </c>
      <c r="AE64" s="83" t="s">
        <v>64</v>
      </c>
      <c r="AF64" s="82" t="s">
        <v>69</v>
      </c>
      <c r="AG64" s="83" t="s">
        <v>64</v>
      </c>
      <c r="AH64" s="93"/>
      <c r="AI64" s="93"/>
      <c r="AJ64" s="102"/>
      <c r="AK64" s="105"/>
      <c r="AL64" s="106"/>
      <c r="AM64" s="93"/>
      <c r="AN64" s="93"/>
      <c r="AO64" s="96"/>
      <c r="AP64" s="96"/>
      <c r="AQ64" s="93"/>
      <c r="AR64" s="93"/>
      <c r="AS64" s="93"/>
      <c r="AT64" s="96"/>
      <c r="AU64" s="96"/>
      <c r="AV64" s="96"/>
      <c r="AW64" s="99"/>
      <c r="AX64" s="96"/>
      <c r="AY64" s="87"/>
      <c r="AZ64" s="87"/>
      <c r="BA64" s="87"/>
      <c r="BB64" s="87"/>
      <c r="BC64" s="87"/>
      <c r="BD64" s="87"/>
      <c r="BE64" s="87"/>
      <c r="BF64" s="87"/>
      <c r="BG64" s="87"/>
      <c r="BH64" s="87"/>
      <c r="BI64" s="87"/>
      <c r="BJ64" s="87"/>
      <c r="BK64" s="87"/>
      <c r="BL64" s="87"/>
      <c r="BM64" s="87"/>
      <c r="BN64" s="87"/>
      <c r="BO64" s="87"/>
      <c r="BP64" s="87"/>
    </row>
    <row r="65" spans="1:68" s="88" customFormat="1" ht="19.5">
      <c r="A65" s="86"/>
      <c r="B65" s="110"/>
      <c r="C65" s="113"/>
      <c r="D65" s="94"/>
      <c r="E65" s="94"/>
      <c r="F65" s="94"/>
      <c r="G65" s="100"/>
      <c r="H65" s="97"/>
      <c r="I65" s="97"/>
      <c r="J65" s="94"/>
      <c r="K65" s="94"/>
      <c r="L65" s="94"/>
      <c r="M65" s="94"/>
      <c r="N65" s="97"/>
      <c r="O65" s="94"/>
      <c r="P65" s="94"/>
      <c r="Q65" s="94"/>
      <c r="R65" s="94"/>
      <c r="S65" s="94"/>
      <c r="T65" s="94"/>
      <c r="U65" s="94"/>
      <c r="V65" s="82" t="s">
        <v>80</v>
      </c>
      <c r="W65" s="83" t="s">
        <v>64</v>
      </c>
      <c r="X65" s="84" t="s">
        <v>81</v>
      </c>
      <c r="Y65" s="85" t="s">
        <v>64</v>
      </c>
      <c r="Z65" s="82" t="s">
        <v>82</v>
      </c>
      <c r="AA65" s="83" t="s">
        <v>64</v>
      </c>
      <c r="AB65" s="82" t="s">
        <v>83</v>
      </c>
      <c r="AC65" s="83" t="s">
        <v>64</v>
      </c>
      <c r="AD65" s="82" t="s">
        <v>84</v>
      </c>
      <c r="AE65" s="83" t="s">
        <v>64</v>
      </c>
      <c r="AF65" s="82" t="s">
        <v>85</v>
      </c>
      <c r="AG65" s="83" t="s">
        <v>64</v>
      </c>
      <c r="AH65" s="94"/>
      <c r="AI65" s="94"/>
      <c r="AJ65" s="103"/>
      <c r="AK65" s="97"/>
      <c r="AL65" s="107"/>
      <c r="AM65" s="94"/>
      <c r="AN65" s="94"/>
      <c r="AO65" s="97"/>
      <c r="AP65" s="97"/>
      <c r="AQ65" s="94"/>
      <c r="AR65" s="94"/>
      <c r="AS65" s="94"/>
      <c r="AT65" s="97"/>
      <c r="AU65" s="97"/>
      <c r="AV65" s="97"/>
      <c r="AW65" s="100"/>
      <c r="AX65" s="97"/>
      <c r="AY65" s="87"/>
      <c r="AZ65" s="87"/>
      <c r="BA65" s="87"/>
      <c r="BB65" s="87"/>
      <c r="BC65" s="87"/>
      <c r="BD65" s="87"/>
      <c r="BE65" s="87"/>
      <c r="BF65" s="87"/>
      <c r="BG65" s="87"/>
      <c r="BH65" s="87"/>
      <c r="BI65" s="87"/>
      <c r="BJ65" s="87"/>
      <c r="BK65" s="87"/>
      <c r="BL65" s="87"/>
      <c r="BM65" s="87"/>
      <c r="BN65" s="87"/>
      <c r="BO65" s="87"/>
      <c r="BP65" s="87"/>
    </row>
    <row r="66" spans="1:68" s="88" customFormat="1" ht="19.5">
      <c r="A66" s="86"/>
      <c r="B66" s="110"/>
      <c r="C66" s="113"/>
      <c r="D66" s="94"/>
      <c r="E66" s="94"/>
      <c r="F66" s="94"/>
      <c r="G66" s="100"/>
      <c r="H66" s="97"/>
      <c r="I66" s="97"/>
      <c r="J66" s="94"/>
      <c r="K66" s="94"/>
      <c r="L66" s="94"/>
      <c r="M66" s="94"/>
      <c r="N66" s="97"/>
      <c r="O66" s="94"/>
      <c r="P66" s="94"/>
      <c r="Q66" s="94"/>
      <c r="R66" s="94"/>
      <c r="S66" s="94"/>
      <c r="T66" s="94"/>
      <c r="U66" s="94"/>
      <c r="V66" s="82" t="s">
        <v>86</v>
      </c>
      <c r="W66" s="83" t="s">
        <v>64</v>
      </c>
      <c r="X66" s="82" t="s">
        <v>87</v>
      </c>
      <c r="Y66" s="83" t="s">
        <v>64</v>
      </c>
      <c r="Z66" s="82" t="s">
        <v>88</v>
      </c>
      <c r="AA66" s="83" t="s">
        <v>64</v>
      </c>
      <c r="AB66" s="84" t="s">
        <v>89</v>
      </c>
      <c r="AC66" s="85" t="s">
        <v>64</v>
      </c>
      <c r="AD66" s="82" t="s">
        <v>90</v>
      </c>
      <c r="AE66" s="83" t="s">
        <v>64</v>
      </c>
      <c r="AF66" s="82" t="s">
        <v>91</v>
      </c>
      <c r="AG66" s="83" t="s">
        <v>64</v>
      </c>
      <c r="AH66" s="94"/>
      <c r="AI66" s="94"/>
      <c r="AJ66" s="103"/>
      <c r="AK66" s="97"/>
      <c r="AL66" s="107"/>
      <c r="AM66" s="94"/>
      <c r="AN66" s="94"/>
      <c r="AO66" s="97"/>
      <c r="AP66" s="97"/>
      <c r="AQ66" s="94"/>
      <c r="AR66" s="94"/>
      <c r="AS66" s="94"/>
      <c r="AT66" s="97"/>
      <c r="AU66" s="97"/>
      <c r="AV66" s="97"/>
      <c r="AW66" s="100"/>
      <c r="AX66" s="97"/>
      <c r="AY66" s="87"/>
      <c r="AZ66" s="87"/>
      <c r="BA66" s="87"/>
      <c r="BB66" s="87"/>
      <c r="BC66" s="87"/>
      <c r="BD66" s="87"/>
      <c r="BE66" s="87"/>
      <c r="BF66" s="87"/>
      <c r="BG66" s="87"/>
      <c r="BH66" s="87"/>
      <c r="BI66" s="87"/>
      <c r="BJ66" s="87"/>
      <c r="BK66" s="87"/>
      <c r="BL66" s="87"/>
      <c r="BM66" s="87"/>
      <c r="BN66" s="87"/>
      <c r="BO66" s="87"/>
      <c r="BP66" s="87"/>
    </row>
    <row r="67" spans="1:68" s="88" customFormat="1" ht="19.5">
      <c r="A67" s="86"/>
      <c r="B67" s="110"/>
      <c r="C67" s="113"/>
      <c r="D67" s="94"/>
      <c r="E67" s="94"/>
      <c r="F67" s="94"/>
      <c r="G67" s="100"/>
      <c r="H67" s="97"/>
      <c r="I67" s="97"/>
      <c r="J67" s="94"/>
      <c r="K67" s="94"/>
      <c r="L67" s="94"/>
      <c r="M67" s="94"/>
      <c r="N67" s="97"/>
      <c r="O67" s="94"/>
      <c r="P67" s="94"/>
      <c r="Q67" s="94"/>
      <c r="R67" s="94"/>
      <c r="S67" s="94"/>
      <c r="T67" s="94"/>
      <c r="U67" s="94"/>
      <c r="V67" s="82" t="s">
        <v>92</v>
      </c>
      <c r="W67" s="83" t="s">
        <v>64</v>
      </c>
      <c r="X67" s="82" t="s">
        <v>93</v>
      </c>
      <c r="Y67" s="83" t="s">
        <v>64</v>
      </c>
      <c r="Z67" s="82" t="s">
        <v>94</v>
      </c>
      <c r="AA67" s="83" t="s">
        <v>64</v>
      </c>
      <c r="AB67" s="84" t="s">
        <v>95</v>
      </c>
      <c r="AC67" s="85" t="s">
        <v>64</v>
      </c>
      <c r="AD67" s="82" t="s">
        <v>96</v>
      </c>
      <c r="AE67" s="83" t="s">
        <v>64</v>
      </c>
      <c r="AF67" s="82" t="s">
        <v>97</v>
      </c>
      <c r="AG67" s="83" t="s">
        <v>64</v>
      </c>
      <c r="AH67" s="94"/>
      <c r="AI67" s="94"/>
      <c r="AJ67" s="103"/>
      <c r="AK67" s="97"/>
      <c r="AL67" s="107"/>
      <c r="AM67" s="94"/>
      <c r="AN67" s="94"/>
      <c r="AO67" s="97"/>
      <c r="AP67" s="97"/>
      <c r="AQ67" s="94"/>
      <c r="AR67" s="94"/>
      <c r="AS67" s="94"/>
      <c r="AT67" s="97"/>
      <c r="AU67" s="97"/>
      <c r="AV67" s="97"/>
      <c r="AW67" s="100"/>
      <c r="AX67" s="97"/>
      <c r="AY67" s="87"/>
      <c r="AZ67" s="87"/>
      <c r="BA67" s="87"/>
      <c r="BB67" s="87"/>
      <c r="BC67" s="87"/>
      <c r="BD67" s="87"/>
      <c r="BE67" s="87"/>
      <c r="BF67" s="87"/>
      <c r="BG67" s="87"/>
      <c r="BH67" s="87"/>
      <c r="BI67" s="87"/>
      <c r="BJ67" s="87"/>
      <c r="BK67" s="87"/>
      <c r="BL67" s="87"/>
      <c r="BM67" s="87"/>
      <c r="BN67" s="87"/>
      <c r="BO67" s="87"/>
      <c r="BP67" s="87"/>
    </row>
    <row r="68" spans="1:68" s="88" customFormat="1" ht="19.5">
      <c r="A68" s="86"/>
      <c r="B68" s="111"/>
      <c r="C68" s="114"/>
      <c r="D68" s="95"/>
      <c r="E68" s="95"/>
      <c r="F68" s="95"/>
      <c r="G68" s="101"/>
      <c r="H68" s="98"/>
      <c r="I68" s="98"/>
      <c r="J68" s="95"/>
      <c r="K68" s="95"/>
      <c r="L68" s="95"/>
      <c r="M68" s="95"/>
      <c r="N68" s="98"/>
      <c r="O68" s="95"/>
      <c r="P68" s="95"/>
      <c r="Q68" s="95"/>
      <c r="R68" s="95"/>
      <c r="S68" s="95"/>
      <c r="T68" s="95"/>
      <c r="U68" s="95"/>
      <c r="V68" s="82" t="s">
        <v>98</v>
      </c>
      <c r="W68" s="83" t="s">
        <v>64</v>
      </c>
      <c r="X68" s="82" t="s">
        <v>99</v>
      </c>
      <c r="Y68" s="83" t="s">
        <v>64</v>
      </c>
      <c r="Z68" s="82" t="s">
        <v>100</v>
      </c>
      <c r="AA68" s="83" t="s">
        <v>64</v>
      </c>
      <c r="AB68" s="82" t="s">
        <v>101</v>
      </c>
      <c r="AC68" s="83" t="s">
        <v>64</v>
      </c>
      <c r="AD68" s="125"/>
      <c r="AE68" s="126"/>
      <c r="AF68" s="126"/>
      <c r="AG68" s="127"/>
      <c r="AH68" s="95"/>
      <c r="AI68" s="95"/>
      <c r="AJ68" s="104"/>
      <c r="AK68" s="98"/>
      <c r="AL68" s="108"/>
      <c r="AM68" s="95"/>
      <c r="AN68" s="95"/>
      <c r="AO68" s="98"/>
      <c r="AP68" s="98"/>
      <c r="AQ68" s="95"/>
      <c r="AR68" s="95"/>
      <c r="AS68" s="95"/>
      <c r="AT68" s="98"/>
      <c r="AU68" s="98"/>
      <c r="AV68" s="98"/>
      <c r="AW68" s="101"/>
      <c r="AX68" s="98"/>
      <c r="AY68" s="87"/>
      <c r="AZ68" s="87"/>
      <c r="BA68" s="87"/>
      <c r="BB68" s="87"/>
      <c r="BC68" s="87"/>
      <c r="BD68" s="87"/>
      <c r="BE68" s="87"/>
      <c r="BF68" s="87"/>
      <c r="BG68" s="87"/>
      <c r="BH68" s="87"/>
      <c r="BI68" s="87"/>
      <c r="BJ68" s="87"/>
      <c r="BK68" s="87"/>
      <c r="BL68" s="87"/>
      <c r="BM68" s="87"/>
      <c r="BN68" s="87"/>
      <c r="BO68" s="87"/>
      <c r="BP68" s="87"/>
    </row>
    <row r="69" spans="1:68" ht="19.5" customHeight="1">
      <c r="A69" s="14"/>
      <c r="B69" s="116" t="s">
        <v>3</v>
      </c>
      <c r="C69" s="116" t="s">
        <v>4</v>
      </c>
      <c r="D69" s="116" t="s">
        <v>5</v>
      </c>
      <c r="E69" s="118" t="s">
        <v>26</v>
      </c>
      <c r="F69" s="16" t="s">
        <v>27</v>
      </c>
      <c r="G69" s="120" t="s">
        <v>28</v>
      </c>
      <c r="H69" s="121"/>
      <c r="I69" s="122"/>
      <c r="J69" s="118" t="s">
        <v>29</v>
      </c>
      <c r="K69" s="118" t="s">
        <v>30</v>
      </c>
      <c r="L69" s="118" t="s">
        <v>31</v>
      </c>
      <c r="M69" s="118" t="s">
        <v>261</v>
      </c>
      <c r="N69" s="119" t="s">
        <v>33</v>
      </c>
      <c r="O69" s="116" t="str">
        <f>VLOOKUP($N71,項目!$A$1:$K$19,2,FALSE)&amp;""</f>
        <v/>
      </c>
      <c r="P69" s="116" t="str">
        <f>VLOOKUP($N71,項目!$A$1:$K$19,3,FALSE)&amp;""</f>
        <v/>
      </c>
      <c r="Q69" s="116" t="str">
        <f>VLOOKUP($N71,項目!$A$1:$K$19,4,FALSE)&amp;""</f>
        <v/>
      </c>
      <c r="R69" s="116" t="str">
        <f>VLOOKUP($N71,項目!$A$1:$K$19,5,FALSE)&amp;""</f>
        <v/>
      </c>
      <c r="S69" s="116" t="str">
        <f>VLOOKUP($N71,項目!$A$1:$K$19,6,FALSE)&amp;""</f>
        <v/>
      </c>
      <c r="T69" s="116" t="str">
        <f>VLOOKUP($N71,項目!$A$1:$K$19,7,FALSE)&amp;""</f>
        <v/>
      </c>
      <c r="U69" s="116" t="str">
        <f>VLOOKUP($N71,項目!$A$1:$K$19,8,FALSE)&amp;""</f>
        <v/>
      </c>
      <c r="V69" s="120" t="s">
        <v>34</v>
      </c>
      <c r="W69" s="121"/>
      <c r="X69" s="121"/>
      <c r="Y69" s="121"/>
      <c r="Z69" s="121"/>
      <c r="AA69" s="121"/>
      <c r="AB69" s="121"/>
      <c r="AC69" s="121"/>
      <c r="AD69" s="121"/>
      <c r="AE69" s="121"/>
      <c r="AF69" s="121"/>
      <c r="AG69" s="122"/>
      <c r="AH69" s="118" t="s">
        <v>35</v>
      </c>
      <c r="AI69" s="118" t="s">
        <v>36</v>
      </c>
      <c r="AJ69" s="116" t="s">
        <v>37</v>
      </c>
      <c r="AK69" s="118" t="s">
        <v>38</v>
      </c>
      <c r="AL69" s="118" t="s">
        <v>263</v>
      </c>
      <c r="AM69" s="118" t="s">
        <v>40</v>
      </c>
      <c r="AN69" s="118" t="s">
        <v>41</v>
      </c>
      <c r="AO69" s="118" t="s">
        <v>42</v>
      </c>
      <c r="AP69" s="118" t="s">
        <v>43</v>
      </c>
      <c r="AQ69" s="118" t="s">
        <v>44</v>
      </c>
      <c r="AR69" s="118" t="s">
        <v>45</v>
      </c>
      <c r="AS69" s="128" t="s">
        <v>251</v>
      </c>
      <c r="AT69" s="118" t="s">
        <v>265</v>
      </c>
      <c r="AU69" s="118" t="s">
        <v>266</v>
      </c>
      <c r="AV69" s="118" t="s">
        <v>267</v>
      </c>
      <c r="AW69" s="124" t="s">
        <v>50</v>
      </c>
      <c r="AX69" s="122"/>
      <c r="AY69" s="17"/>
      <c r="AZ69" s="17"/>
      <c r="BA69" s="17"/>
      <c r="BB69" s="17"/>
      <c r="BC69" s="17"/>
      <c r="BD69" s="17"/>
      <c r="BE69" s="17"/>
      <c r="BF69" s="17"/>
      <c r="BG69" s="17"/>
      <c r="BH69" s="17"/>
      <c r="BI69" s="17"/>
      <c r="BJ69" s="17"/>
      <c r="BK69" s="17"/>
      <c r="BL69" s="17"/>
      <c r="BM69" s="17"/>
      <c r="BN69" s="17"/>
      <c r="BO69" s="17"/>
      <c r="BP69" s="17"/>
    </row>
    <row r="70" spans="1:68" ht="63.75" customHeight="1">
      <c r="A70" s="14"/>
      <c r="B70" s="117"/>
      <c r="C70" s="117"/>
      <c r="D70" s="117"/>
      <c r="E70" s="117"/>
      <c r="F70" s="16" t="s">
        <v>51</v>
      </c>
      <c r="G70" s="18" t="s">
        <v>52</v>
      </c>
      <c r="H70" s="18" t="s">
        <v>260</v>
      </c>
      <c r="I70" s="18" t="s">
        <v>259</v>
      </c>
      <c r="J70" s="117"/>
      <c r="K70" s="117"/>
      <c r="L70" s="117"/>
      <c r="M70" s="117"/>
      <c r="N70" s="117"/>
      <c r="O70" s="117"/>
      <c r="P70" s="117"/>
      <c r="Q70" s="117"/>
      <c r="R70" s="117"/>
      <c r="S70" s="117"/>
      <c r="T70" s="117"/>
      <c r="U70" s="117"/>
      <c r="V70" s="136"/>
      <c r="W70" s="137"/>
      <c r="X70" s="137"/>
      <c r="Y70" s="137"/>
      <c r="Z70" s="137"/>
      <c r="AA70" s="137"/>
      <c r="AB70" s="137"/>
      <c r="AC70" s="137"/>
      <c r="AD70" s="137"/>
      <c r="AE70" s="137"/>
      <c r="AF70" s="137"/>
      <c r="AG70" s="138"/>
      <c r="AH70" s="117"/>
      <c r="AI70" s="117"/>
      <c r="AJ70" s="117"/>
      <c r="AK70" s="123"/>
      <c r="AL70" s="117"/>
      <c r="AM70" s="117"/>
      <c r="AN70" s="117"/>
      <c r="AO70" s="117"/>
      <c r="AP70" s="117"/>
      <c r="AQ70" s="117"/>
      <c r="AR70" s="117"/>
      <c r="AS70" s="129"/>
      <c r="AT70" s="117"/>
      <c r="AU70" s="117"/>
      <c r="AV70" s="117"/>
      <c r="AW70" s="15" t="s">
        <v>54</v>
      </c>
      <c r="AX70" s="15" t="s">
        <v>268</v>
      </c>
      <c r="AY70" s="19"/>
      <c r="AZ70" s="19"/>
      <c r="BA70" s="19"/>
      <c r="BB70" s="19"/>
      <c r="BC70" s="19"/>
      <c r="BD70" s="19"/>
      <c r="BE70" s="19"/>
      <c r="BF70" s="19"/>
      <c r="BG70" s="19"/>
      <c r="BH70" s="19"/>
      <c r="BI70" s="19"/>
      <c r="BJ70" s="19"/>
      <c r="BK70" s="19"/>
      <c r="BL70" s="19"/>
      <c r="BM70" s="19"/>
      <c r="BN70" s="19"/>
      <c r="BO70" s="19"/>
      <c r="BP70" s="19"/>
    </row>
    <row r="71" spans="1:68" s="88" customFormat="1" ht="19.5" customHeight="1">
      <c r="A71" s="86"/>
      <c r="B71" s="109">
        <v>9</v>
      </c>
      <c r="C71" s="112" t="s">
        <v>2</v>
      </c>
      <c r="D71" s="93"/>
      <c r="E71" s="93"/>
      <c r="F71" s="93"/>
      <c r="G71" s="99"/>
      <c r="H71" s="115"/>
      <c r="I71" s="115"/>
      <c r="J71" s="93"/>
      <c r="K71" s="93"/>
      <c r="L71" s="93"/>
      <c r="M71" s="93"/>
      <c r="N71" s="96" t="s">
        <v>22</v>
      </c>
      <c r="O71" s="93"/>
      <c r="P71" s="93"/>
      <c r="Q71" s="93"/>
      <c r="R71" s="93"/>
      <c r="S71" s="93"/>
      <c r="T71" s="93"/>
      <c r="U71" s="93"/>
      <c r="V71" s="82" t="s">
        <v>253</v>
      </c>
      <c r="W71" s="83" t="s">
        <v>64</v>
      </c>
      <c r="X71" s="84" t="s">
        <v>65</v>
      </c>
      <c r="Y71" s="85" t="s">
        <v>64</v>
      </c>
      <c r="Z71" s="82" t="s">
        <v>66</v>
      </c>
      <c r="AA71" s="83" t="s">
        <v>64</v>
      </c>
      <c r="AB71" s="82" t="s">
        <v>67</v>
      </c>
      <c r="AC71" s="83" t="s">
        <v>64</v>
      </c>
      <c r="AD71" s="82" t="s">
        <v>68</v>
      </c>
      <c r="AE71" s="83" t="s">
        <v>64</v>
      </c>
      <c r="AF71" s="82" t="s">
        <v>69</v>
      </c>
      <c r="AG71" s="83" t="s">
        <v>64</v>
      </c>
      <c r="AH71" s="93"/>
      <c r="AI71" s="93"/>
      <c r="AJ71" s="102"/>
      <c r="AK71" s="105"/>
      <c r="AL71" s="106"/>
      <c r="AM71" s="93"/>
      <c r="AN71" s="93"/>
      <c r="AO71" s="96"/>
      <c r="AP71" s="96"/>
      <c r="AQ71" s="93"/>
      <c r="AR71" s="93"/>
      <c r="AS71" s="93"/>
      <c r="AT71" s="96"/>
      <c r="AU71" s="96"/>
      <c r="AV71" s="96"/>
      <c r="AW71" s="99"/>
      <c r="AX71" s="96"/>
      <c r="AY71" s="87"/>
      <c r="AZ71" s="87"/>
      <c r="BA71" s="87"/>
      <c r="BB71" s="87"/>
      <c r="BC71" s="87"/>
      <c r="BD71" s="87"/>
      <c r="BE71" s="87"/>
      <c r="BF71" s="87"/>
      <c r="BG71" s="87"/>
      <c r="BH71" s="87"/>
      <c r="BI71" s="87"/>
      <c r="BJ71" s="87"/>
      <c r="BK71" s="87"/>
      <c r="BL71" s="87"/>
      <c r="BM71" s="87"/>
      <c r="BN71" s="87"/>
      <c r="BO71" s="87"/>
      <c r="BP71" s="87"/>
    </row>
    <row r="72" spans="1:68" s="88" customFormat="1" ht="19.5">
      <c r="A72" s="86"/>
      <c r="B72" s="110"/>
      <c r="C72" s="113"/>
      <c r="D72" s="94"/>
      <c r="E72" s="94"/>
      <c r="F72" s="94"/>
      <c r="G72" s="100"/>
      <c r="H72" s="97"/>
      <c r="I72" s="97"/>
      <c r="J72" s="94"/>
      <c r="K72" s="94"/>
      <c r="L72" s="94"/>
      <c r="M72" s="94"/>
      <c r="N72" s="97"/>
      <c r="O72" s="94"/>
      <c r="P72" s="94"/>
      <c r="Q72" s="94"/>
      <c r="R72" s="94"/>
      <c r="S72" s="94"/>
      <c r="T72" s="94"/>
      <c r="U72" s="94"/>
      <c r="V72" s="82" t="s">
        <v>80</v>
      </c>
      <c r="W72" s="83" t="s">
        <v>64</v>
      </c>
      <c r="X72" s="84" t="s">
        <v>81</v>
      </c>
      <c r="Y72" s="85" t="s">
        <v>64</v>
      </c>
      <c r="Z72" s="82" t="s">
        <v>82</v>
      </c>
      <c r="AA72" s="83" t="s">
        <v>64</v>
      </c>
      <c r="AB72" s="82" t="s">
        <v>83</v>
      </c>
      <c r="AC72" s="83" t="s">
        <v>64</v>
      </c>
      <c r="AD72" s="82" t="s">
        <v>84</v>
      </c>
      <c r="AE72" s="83" t="s">
        <v>64</v>
      </c>
      <c r="AF72" s="82" t="s">
        <v>85</v>
      </c>
      <c r="AG72" s="83" t="s">
        <v>64</v>
      </c>
      <c r="AH72" s="94"/>
      <c r="AI72" s="94"/>
      <c r="AJ72" s="103"/>
      <c r="AK72" s="97"/>
      <c r="AL72" s="107"/>
      <c r="AM72" s="94"/>
      <c r="AN72" s="94"/>
      <c r="AO72" s="97"/>
      <c r="AP72" s="97"/>
      <c r="AQ72" s="94"/>
      <c r="AR72" s="94"/>
      <c r="AS72" s="94"/>
      <c r="AT72" s="97"/>
      <c r="AU72" s="97"/>
      <c r="AV72" s="97"/>
      <c r="AW72" s="100"/>
      <c r="AX72" s="97"/>
      <c r="AY72" s="87"/>
      <c r="AZ72" s="87"/>
      <c r="BA72" s="87"/>
      <c r="BB72" s="87"/>
      <c r="BC72" s="87"/>
      <c r="BD72" s="87"/>
      <c r="BE72" s="87"/>
      <c r="BF72" s="87"/>
      <c r="BG72" s="87"/>
      <c r="BH72" s="87"/>
      <c r="BI72" s="87"/>
      <c r="BJ72" s="87"/>
      <c r="BK72" s="87"/>
      <c r="BL72" s="87"/>
      <c r="BM72" s="87"/>
      <c r="BN72" s="87"/>
      <c r="BO72" s="87"/>
      <c r="BP72" s="87"/>
    </row>
    <row r="73" spans="1:68" s="88" customFormat="1" ht="19.5">
      <c r="A73" s="86"/>
      <c r="B73" s="110"/>
      <c r="C73" s="113"/>
      <c r="D73" s="94"/>
      <c r="E73" s="94"/>
      <c r="F73" s="94"/>
      <c r="G73" s="100"/>
      <c r="H73" s="97"/>
      <c r="I73" s="97"/>
      <c r="J73" s="94"/>
      <c r="K73" s="94"/>
      <c r="L73" s="94"/>
      <c r="M73" s="94"/>
      <c r="N73" s="97"/>
      <c r="O73" s="94"/>
      <c r="P73" s="94"/>
      <c r="Q73" s="94"/>
      <c r="R73" s="94"/>
      <c r="S73" s="94"/>
      <c r="T73" s="94"/>
      <c r="U73" s="94"/>
      <c r="V73" s="82" t="s">
        <v>86</v>
      </c>
      <c r="W73" s="83" t="s">
        <v>64</v>
      </c>
      <c r="X73" s="82" t="s">
        <v>87</v>
      </c>
      <c r="Y73" s="83" t="s">
        <v>64</v>
      </c>
      <c r="Z73" s="82" t="s">
        <v>88</v>
      </c>
      <c r="AA73" s="83" t="s">
        <v>64</v>
      </c>
      <c r="AB73" s="84" t="s">
        <v>89</v>
      </c>
      <c r="AC73" s="85" t="s">
        <v>64</v>
      </c>
      <c r="AD73" s="82" t="s">
        <v>90</v>
      </c>
      <c r="AE73" s="83" t="s">
        <v>64</v>
      </c>
      <c r="AF73" s="82" t="s">
        <v>91</v>
      </c>
      <c r="AG73" s="83" t="s">
        <v>64</v>
      </c>
      <c r="AH73" s="94"/>
      <c r="AI73" s="94"/>
      <c r="AJ73" s="103"/>
      <c r="AK73" s="97"/>
      <c r="AL73" s="107"/>
      <c r="AM73" s="94"/>
      <c r="AN73" s="94"/>
      <c r="AO73" s="97"/>
      <c r="AP73" s="97"/>
      <c r="AQ73" s="94"/>
      <c r="AR73" s="94"/>
      <c r="AS73" s="94"/>
      <c r="AT73" s="97"/>
      <c r="AU73" s="97"/>
      <c r="AV73" s="97"/>
      <c r="AW73" s="100"/>
      <c r="AX73" s="97"/>
      <c r="AY73" s="87"/>
      <c r="AZ73" s="87"/>
      <c r="BA73" s="87"/>
      <c r="BB73" s="87"/>
      <c r="BC73" s="87"/>
      <c r="BD73" s="87"/>
      <c r="BE73" s="87"/>
      <c r="BF73" s="87"/>
      <c r="BG73" s="87"/>
      <c r="BH73" s="87"/>
      <c r="BI73" s="87"/>
      <c r="BJ73" s="87"/>
      <c r="BK73" s="87"/>
      <c r="BL73" s="87"/>
      <c r="BM73" s="87"/>
      <c r="BN73" s="87"/>
      <c r="BO73" s="87"/>
      <c r="BP73" s="87"/>
    </row>
    <row r="74" spans="1:68" s="88" customFormat="1" ht="19.5">
      <c r="A74" s="86"/>
      <c r="B74" s="110"/>
      <c r="C74" s="113"/>
      <c r="D74" s="94"/>
      <c r="E74" s="94"/>
      <c r="F74" s="94"/>
      <c r="G74" s="100"/>
      <c r="H74" s="97"/>
      <c r="I74" s="97"/>
      <c r="J74" s="94"/>
      <c r="K74" s="94"/>
      <c r="L74" s="94"/>
      <c r="M74" s="94"/>
      <c r="N74" s="97"/>
      <c r="O74" s="94"/>
      <c r="P74" s="94"/>
      <c r="Q74" s="94"/>
      <c r="R74" s="94"/>
      <c r="S74" s="94"/>
      <c r="T74" s="94"/>
      <c r="U74" s="94"/>
      <c r="V74" s="82" t="s">
        <v>92</v>
      </c>
      <c r="W74" s="83" t="s">
        <v>64</v>
      </c>
      <c r="X74" s="82" t="s">
        <v>93</v>
      </c>
      <c r="Y74" s="83" t="s">
        <v>64</v>
      </c>
      <c r="Z74" s="82" t="s">
        <v>94</v>
      </c>
      <c r="AA74" s="83" t="s">
        <v>64</v>
      </c>
      <c r="AB74" s="84" t="s">
        <v>95</v>
      </c>
      <c r="AC74" s="85" t="s">
        <v>64</v>
      </c>
      <c r="AD74" s="82" t="s">
        <v>96</v>
      </c>
      <c r="AE74" s="83" t="s">
        <v>64</v>
      </c>
      <c r="AF74" s="82" t="s">
        <v>97</v>
      </c>
      <c r="AG74" s="83" t="s">
        <v>64</v>
      </c>
      <c r="AH74" s="94"/>
      <c r="AI74" s="94"/>
      <c r="AJ74" s="103"/>
      <c r="AK74" s="97"/>
      <c r="AL74" s="107"/>
      <c r="AM74" s="94"/>
      <c r="AN74" s="94"/>
      <c r="AO74" s="97"/>
      <c r="AP74" s="97"/>
      <c r="AQ74" s="94"/>
      <c r="AR74" s="94"/>
      <c r="AS74" s="94"/>
      <c r="AT74" s="97"/>
      <c r="AU74" s="97"/>
      <c r="AV74" s="97"/>
      <c r="AW74" s="100"/>
      <c r="AX74" s="97"/>
      <c r="AY74" s="87"/>
      <c r="AZ74" s="87"/>
      <c r="BA74" s="87"/>
      <c r="BB74" s="87"/>
      <c r="BC74" s="87"/>
      <c r="BD74" s="87"/>
      <c r="BE74" s="87"/>
      <c r="BF74" s="87"/>
      <c r="BG74" s="87"/>
      <c r="BH74" s="87"/>
      <c r="BI74" s="87"/>
      <c r="BJ74" s="87"/>
      <c r="BK74" s="87"/>
      <c r="BL74" s="87"/>
      <c r="BM74" s="87"/>
      <c r="BN74" s="87"/>
      <c r="BO74" s="87"/>
      <c r="BP74" s="87"/>
    </row>
    <row r="75" spans="1:68" s="88" customFormat="1" ht="19.5">
      <c r="A75" s="86"/>
      <c r="B75" s="111"/>
      <c r="C75" s="114"/>
      <c r="D75" s="95"/>
      <c r="E75" s="95"/>
      <c r="F75" s="95"/>
      <c r="G75" s="101"/>
      <c r="H75" s="98"/>
      <c r="I75" s="98"/>
      <c r="J75" s="95"/>
      <c r="K75" s="95"/>
      <c r="L75" s="95"/>
      <c r="M75" s="95"/>
      <c r="N75" s="98"/>
      <c r="O75" s="95"/>
      <c r="P75" s="95"/>
      <c r="Q75" s="95"/>
      <c r="R75" s="95"/>
      <c r="S75" s="95"/>
      <c r="T75" s="95"/>
      <c r="U75" s="95"/>
      <c r="V75" s="82" t="s">
        <v>98</v>
      </c>
      <c r="W75" s="83" t="s">
        <v>64</v>
      </c>
      <c r="X75" s="82" t="s">
        <v>99</v>
      </c>
      <c r="Y75" s="83" t="s">
        <v>64</v>
      </c>
      <c r="Z75" s="82" t="s">
        <v>100</v>
      </c>
      <c r="AA75" s="83" t="s">
        <v>64</v>
      </c>
      <c r="AB75" s="82" t="s">
        <v>101</v>
      </c>
      <c r="AC75" s="83" t="s">
        <v>64</v>
      </c>
      <c r="AD75" s="125"/>
      <c r="AE75" s="126"/>
      <c r="AF75" s="126"/>
      <c r="AG75" s="127"/>
      <c r="AH75" s="95"/>
      <c r="AI75" s="95"/>
      <c r="AJ75" s="104"/>
      <c r="AK75" s="98"/>
      <c r="AL75" s="108"/>
      <c r="AM75" s="95"/>
      <c r="AN75" s="95"/>
      <c r="AO75" s="98"/>
      <c r="AP75" s="98"/>
      <c r="AQ75" s="95"/>
      <c r="AR75" s="95"/>
      <c r="AS75" s="95"/>
      <c r="AT75" s="98"/>
      <c r="AU75" s="98"/>
      <c r="AV75" s="98"/>
      <c r="AW75" s="101"/>
      <c r="AX75" s="98"/>
      <c r="AY75" s="87"/>
      <c r="AZ75" s="87"/>
      <c r="BA75" s="87"/>
      <c r="BB75" s="87"/>
      <c r="BC75" s="87"/>
      <c r="BD75" s="87"/>
      <c r="BE75" s="87"/>
      <c r="BF75" s="87"/>
      <c r="BG75" s="87"/>
      <c r="BH75" s="87"/>
      <c r="BI75" s="87"/>
      <c r="BJ75" s="87"/>
      <c r="BK75" s="87"/>
      <c r="BL75" s="87"/>
      <c r="BM75" s="87"/>
      <c r="BN75" s="87"/>
      <c r="BO75" s="87"/>
      <c r="BP75" s="87"/>
    </row>
    <row r="76" spans="1:68" ht="19.5" customHeight="1">
      <c r="A76" s="14"/>
      <c r="B76" s="116" t="s">
        <v>3</v>
      </c>
      <c r="C76" s="116" t="s">
        <v>4</v>
      </c>
      <c r="D76" s="116" t="s">
        <v>5</v>
      </c>
      <c r="E76" s="118" t="s">
        <v>26</v>
      </c>
      <c r="F76" s="16" t="s">
        <v>27</v>
      </c>
      <c r="G76" s="120" t="s">
        <v>28</v>
      </c>
      <c r="H76" s="121"/>
      <c r="I76" s="122"/>
      <c r="J76" s="118" t="s">
        <v>29</v>
      </c>
      <c r="K76" s="118" t="s">
        <v>30</v>
      </c>
      <c r="L76" s="118" t="s">
        <v>31</v>
      </c>
      <c r="M76" s="118" t="s">
        <v>261</v>
      </c>
      <c r="N76" s="119" t="s">
        <v>33</v>
      </c>
      <c r="O76" s="116" t="str">
        <f>VLOOKUP($N78,項目!$A$1:$K$19,2,FALSE)&amp;""</f>
        <v/>
      </c>
      <c r="P76" s="116" t="str">
        <f>VLOOKUP($N78,項目!$A$1:$K$19,3,FALSE)&amp;""</f>
        <v/>
      </c>
      <c r="Q76" s="116" t="str">
        <f>VLOOKUP($N78,項目!$A$1:$K$19,4,FALSE)&amp;""</f>
        <v/>
      </c>
      <c r="R76" s="116" t="str">
        <f>VLOOKUP($N78,項目!$A$1:$K$19,5,FALSE)&amp;""</f>
        <v/>
      </c>
      <c r="S76" s="116" t="str">
        <f>VLOOKUP($N78,項目!$A$1:$K$19,6,FALSE)&amp;""</f>
        <v/>
      </c>
      <c r="T76" s="116" t="str">
        <f>VLOOKUP($N78,項目!$A$1:$K$19,7,FALSE)&amp;""</f>
        <v/>
      </c>
      <c r="U76" s="116" t="str">
        <f>VLOOKUP($N78,項目!$A$1:$K$19,8,FALSE)&amp;""</f>
        <v/>
      </c>
      <c r="V76" s="120" t="s">
        <v>34</v>
      </c>
      <c r="W76" s="121"/>
      <c r="X76" s="121"/>
      <c r="Y76" s="121"/>
      <c r="Z76" s="121"/>
      <c r="AA76" s="121"/>
      <c r="AB76" s="121"/>
      <c r="AC76" s="121"/>
      <c r="AD76" s="121"/>
      <c r="AE76" s="121"/>
      <c r="AF76" s="121"/>
      <c r="AG76" s="122"/>
      <c r="AH76" s="118" t="s">
        <v>35</v>
      </c>
      <c r="AI76" s="118" t="s">
        <v>36</v>
      </c>
      <c r="AJ76" s="116" t="s">
        <v>37</v>
      </c>
      <c r="AK76" s="118" t="s">
        <v>38</v>
      </c>
      <c r="AL76" s="118" t="s">
        <v>263</v>
      </c>
      <c r="AM76" s="118" t="s">
        <v>40</v>
      </c>
      <c r="AN76" s="118" t="s">
        <v>41</v>
      </c>
      <c r="AO76" s="118" t="s">
        <v>42</v>
      </c>
      <c r="AP76" s="118" t="s">
        <v>43</v>
      </c>
      <c r="AQ76" s="118" t="s">
        <v>44</v>
      </c>
      <c r="AR76" s="118" t="s">
        <v>45</v>
      </c>
      <c r="AS76" s="128" t="s">
        <v>251</v>
      </c>
      <c r="AT76" s="118" t="s">
        <v>265</v>
      </c>
      <c r="AU76" s="118" t="s">
        <v>266</v>
      </c>
      <c r="AV76" s="118" t="s">
        <v>267</v>
      </c>
      <c r="AW76" s="124" t="s">
        <v>50</v>
      </c>
      <c r="AX76" s="122"/>
      <c r="AY76" s="17"/>
      <c r="AZ76" s="17"/>
      <c r="BA76" s="17"/>
      <c r="BB76" s="17"/>
      <c r="BC76" s="17"/>
      <c r="BD76" s="17"/>
      <c r="BE76" s="17"/>
      <c r="BF76" s="17"/>
      <c r="BG76" s="17"/>
      <c r="BH76" s="17"/>
      <c r="BI76" s="17"/>
      <c r="BJ76" s="17"/>
      <c r="BK76" s="17"/>
      <c r="BL76" s="17"/>
      <c r="BM76" s="17"/>
      <c r="BN76" s="17"/>
      <c r="BO76" s="17"/>
      <c r="BP76" s="17"/>
    </row>
    <row r="77" spans="1:68" ht="63.75" customHeight="1">
      <c r="A77" s="14"/>
      <c r="B77" s="117"/>
      <c r="C77" s="117"/>
      <c r="D77" s="117"/>
      <c r="E77" s="117"/>
      <c r="F77" s="16" t="s">
        <v>51</v>
      </c>
      <c r="G77" s="18" t="s">
        <v>52</v>
      </c>
      <c r="H77" s="18" t="s">
        <v>260</v>
      </c>
      <c r="I77" s="18" t="s">
        <v>259</v>
      </c>
      <c r="J77" s="117"/>
      <c r="K77" s="117"/>
      <c r="L77" s="117"/>
      <c r="M77" s="117"/>
      <c r="N77" s="117"/>
      <c r="O77" s="117"/>
      <c r="P77" s="117"/>
      <c r="Q77" s="117"/>
      <c r="R77" s="117"/>
      <c r="S77" s="117"/>
      <c r="T77" s="117"/>
      <c r="U77" s="117"/>
      <c r="V77" s="136"/>
      <c r="W77" s="137"/>
      <c r="X77" s="137"/>
      <c r="Y77" s="137"/>
      <c r="Z77" s="137"/>
      <c r="AA77" s="137"/>
      <c r="AB77" s="137"/>
      <c r="AC77" s="137"/>
      <c r="AD77" s="137"/>
      <c r="AE77" s="137"/>
      <c r="AF77" s="137"/>
      <c r="AG77" s="138"/>
      <c r="AH77" s="117"/>
      <c r="AI77" s="117"/>
      <c r="AJ77" s="117"/>
      <c r="AK77" s="123"/>
      <c r="AL77" s="117"/>
      <c r="AM77" s="117"/>
      <c r="AN77" s="117"/>
      <c r="AO77" s="117"/>
      <c r="AP77" s="117"/>
      <c r="AQ77" s="117"/>
      <c r="AR77" s="117"/>
      <c r="AS77" s="129"/>
      <c r="AT77" s="117"/>
      <c r="AU77" s="117"/>
      <c r="AV77" s="117"/>
      <c r="AW77" s="15" t="s">
        <v>54</v>
      </c>
      <c r="AX77" s="15" t="s">
        <v>268</v>
      </c>
      <c r="AY77" s="19"/>
      <c r="AZ77" s="19"/>
      <c r="BA77" s="19"/>
      <c r="BB77" s="19"/>
      <c r="BC77" s="19"/>
      <c r="BD77" s="19"/>
      <c r="BE77" s="19"/>
      <c r="BF77" s="19"/>
      <c r="BG77" s="19"/>
      <c r="BH77" s="19"/>
      <c r="BI77" s="19"/>
      <c r="BJ77" s="19"/>
      <c r="BK77" s="19"/>
      <c r="BL77" s="19"/>
      <c r="BM77" s="19"/>
      <c r="BN77" s="19"/>
      <c r="BO77" s="19"/>
      <c r="BP77" s="19"/>
    </row>
    <row r="78" spans="1:68" s="88" customFormat="1" ht="19.5" customHeight="1">
      <c r="A78" s="86"/>
      <c r="B78" s="109">
        <v>10</v>
      </c>
      <c r="C78" s="112" t="s">
        <v>2</v>
      </c>
      <c r="D78" s="93"/>
      <c r="E78" s="93"/>
      <c r="F78" s="93"/>
      <c r="G78" s="99"/>
      <c r="H78" s="115"/>
      <c r="I78" s="115"/>
      <c r="J78" s="93"/>
      <c r="K78" s="93"/>
      <c r="L78" s="93"/>
      <c r="M78" s="93"/>
      <c r="N78" s="96" t="s">
        <v>22</v>
      </c>
      <c r="O78" s="93"/>
      <c r="P78" s="93"/>
      <c r="Q78" s="93"/>
      <c r="R78" s="93"/>
      <c r="S78" s="93"/>
      <c r="T78" s="93"/>
      <c r="U78" s="93"/>
      <c r="V78" s="82" t="s">
        <v>253</v>
      </c>
      <c r="W78" s="83" t="s">
        <v>64</v>
      </c>
      <c r="X78" s="84" t="s">
        <v>65</v>
      </c>
      <c r="Y78" s="85" t="s">
        <v>64</v>
      </c>
      <c r="Z78" s="82" t="s">
        <v>66</v>
      </c>
      <c r="AA78" s="83" t="s">
        <v>64</v>
      </c>
      <c r="AB78" s="82" t="s">
        <v>67</v>
      </c>
      <c r="AC78" s="83" t="s">
        <v>64</v>
      </c>
      <c r="AD78" s="82" t="s">
        <v>68</v>
      </c>
      <c r="AE78" s="83" t="s">
        <v>64</v>
      </c>
      <c r="AF78" s="82" t="s">
        <v>69</v>
      </c>
      <c r="AG78" s="83" t="s">
        <v>64</v>
      </c>
      <c r="AH78" s="93"/>
      <c r="AI78" s="93"/>
      <c r="AJ78" s="102"/>
      <c r="AK78" s="105"/>
      <c r="AL78" s="106"/>
      <c r="AM78" s="93"/>
      <c r="AN78" s="93"/>
      <c r="AO78" s="96"/>
      <c r="AP78" s="96"/>
      <c r="AQ78" s="93"/>
      <c r="AR78" s="93"/>
      <c r="AS78" s="93"/>
      <c r="AT78" s="96"/>
      <c r="AU78" s="96"/>
      <c r="AV78" s="96"/>
      <c r="AW78" s="99"/>
      <c r="AX78" s="96"/>
      <c r="AY78" s="87"/>
      <c r="AZ78" s="87"/>
      <c r="BA78" s="87"/>
      <c r="BB78" s="87"/>
      <c r="BC78" s="87"/>
      <c r="BD78" s="87"/>
      <c r="BE78" s="87"/>
      <c r="BF78" s="87"/>
      <c r="BG78" s="87"/>
      <c r="BH78" s="87"/>
      <c r="BI78" s="87"/>
      <c r="BJ78" s="87"/>
      <c r="BK78" s="87"/>
      <c r="BL78" s="87"/>
      <c r="BM78" s="87"/>
      <c r="BN78" s="87"/>
      <c r="BO78" s="87"/>
      <c r="BP78" s="87"/>
    </row>
    <row r="79" spans="1:68" s="88" customFormat="1" ht="19.5">
      <c r="A79" s="86"/>
      <c r="B79" s="110"/>
      <c r="C79" s="113"/>
      <c r="D79" s="94"/>
      <c r="E79" s="94"/>
      <c r="F79" s="94"/>
      <c r="G79" s="100"/>
      <c r="H79" s="97"/>
      <c r="I79" s="97"/>
      <c r="J79" s="94"/>
      <c r="K79" s="94"/>
      <c r="L79" s="94"/>
      <c r="M79" s="94"/>
      <c r="N79" s="97"/>
      <c r="O79" s="94"/>
      <c r="P79" s="94"/>
      <c r="Q79" s="94"/>
      <c r="R79" s="94"/>
      <c r="S79" s="94"/>
      <c r="T79" s="94"/>
      <c r="U79" s="94"/>
      <c r="V79" s="82" t="s">
        <v>80</v>
      </c>
      <c r="W79" s="83" t="s">
        <v>64</v>
      </c>
      <c r="X79" s="84" t="s">
        <v>81</v>
      </c>
      <c r="Y79" s="85" t="s">
        <v>64</v>
      </c>
      <c r="Z79" s="82" t="s">
        <v>82</v>
      </c>
      <c r="AA79" s="83" t="s">
        <v>64</v>
      </c>
      <c r="AB79" s="82" t="s">
        <v>83</v>
      </c>
      <c r="AC79" s="83" t="s">
        <v>64</v>
      </c>
      <c r="AD79" s="82" t="s">
        <v>84</v>
      </c>
      <c r="AE79" s="83" t="s">
        <v>64</v>
      </c>
      <c r="AF79" s="82" t="s">
        <v>85</v>
      </c>
      <c r="AG79" s="83" t="s">
        <v>64</v>
      </c>
      <c r="AH79" s="94"/>
      <c r="AI79" s="94"/>
      <c r="AJ79" s="103"/>
      <c r="AK79" s="97"/>
      <c r="AL79" s="107"/>
      <c r="AM79" s="94"/>
      <c r="AN79" s="94"/>
      <c r="AO79" s="97"/>
      <c r="AP79" s="97"/>
      <c r="AQ79" s="94"/>
      <c r="AR79" s="94"/>
      <c r="AS79" s="94"/>
      <c r="AT79" s="97"/>
      <c r="AU79" s="97"/>
      <c r="AV79" s="97"/>
      <c r="AW79" s="100"/>
      <c r="AX79" s="97"/>
      <c r="AY79" s="87"/>
      <c r="AZ79" s="87"/>
      <c r="BA79" s="87"/>
      <c r="BB79" s="87"/>
      <c r="BC79" s="87"/>
      <c r="BD79" s="87"/>
      <c r="BE79" s="87"/>
      <c r="BF79" s="87"/>
      <c r="BG79" s="87"/>
      <c r="BH79" s="87"/>
      <c r="BI79" s="87"/>
      <c r="BJ79" s="87"/>
      <c r="BK79" s="87"/>
      <c r="BL79" s="87"/>
      <c r="BM79" s="87"/>
      <c r="BN79" s="87"/>
      <c r="BO79" s="87"/>
      <c r="BP79" s="87"/>
    </row>
    <row r="80" spans="1:68" s="88" customFormat="1" ht="19.5">
      <c r="A80" s="86"/>
      <c r="B80" s="110"/>
      <c r="C80" s="113"/>
      <c r="D80" s="94"/>
      <c r="E80" s="94"/>
      <c r="F80" s="94"/>
      <c r="G80" s="100"/>
      <c r="H80" s="97"/>
      <c r="I80" s="97"/>
      <c r="J80" s="94"/>
      <c r="K80" s="94"/>
      <c r="L80" s="94"/>
      <c r="M80" s="94"/>
      <c r="N80" s="97"/>
      <c r="O80" s="94"/>
      <c r="P80" s="94"/>
      <c r="Q80" s="94"/>
      <c r="R80" s="94"/>
      <c r="S80" s="94"/>
      <c r="T80" s="94"/>
      <c r="U80" s="94"/>
      <c r="V80" s="82" t="s">
        <v>86</v>
      </c>
      <c r="W80" s="83" t="s">
        <v>64</v>
      </c>
      <c r="X80" s="82" t="s">
        <v>87</v>
      </c>
      <c r="Y80" s="83" t="s">
        <v>64</v>
      </c>
      <c r="Z80" s="82" t="s">
        <v>88</v>
      </c>
      <c r="AA80" s="83" t="s">
        <v>64</v>
      </c>
      <c r="AB80" s="84" t="s">
        <v>89</v>
      </c>
      <c r="AC80" s="85" t="s">
        <v>64</v>
      </c>
      <c r="AD80" s="82" t="s">
        <v>90</v>
      </c>
      <c r="AE80" s="83" t="s">
        <v>64</v>
      </c>
      <c r="AF80" s="82" t="s">
        <v>91</v>
      </c>
      <c r="AG80" s="83" t="s">
        <v>64</v>
      </c>
      <c r="AH80" s="94"/>
      <c r="AI80" s="94"/>
      <c r="AJ80" s="103"/>
      <c r="AK80" s="97"/>
      <c r="AL80" s="107"/>
      <c r="AM80" s="94"/>
      <c r="AN80" s="94"/>
      <c r="AO80" s="97"/>
      <c r="AP80" s="97"/>
      <c r="AQ80" s="94"/>
      <c r="AR80" s="94"/>
      <c r="AS80" s="94"/>
      <c r="AT80" s="97"/>
      <c r="AU80" s="97"/>
      <c r="AV80" s="97"/>
      <c r="AW80" s="100"/>
      <c r="AX80" s="97"/>
      <c r="AY80" s="87"/>
      <c r="AZ80" s="87"/>
      <c r="BA80" s="87"/>
      <c r="BB80" s="87"/>
      <c r="BC80" s="87"/>
      <c r="BD80" s="87"/>
      <c r="BE80" s="87"/>
      <c r="BF80" s="87"/>
      <c r="BG80" s="87"/>
      <c r="BH80" s="87"/>
      <c r="BI80" s="87"/>
      <c r="BJ80" s="87"/>
      <c r="BK80" s="87"/>
      <c r="BL80" s="87"/>
      <c r="BM80" s="87"/>
      <c r="BN80" s="87"/>
      <c r="BO80" s="87"/>
      <c r="BP80" s="87"/>
    </row>
    <row r="81" spans="1:68" s="88" customFormat="1" ht="19.5">
      <c r="A81" s="86"/>
      <c r="B81" s="110"/>
      <c r="C81" s="113"/>
      <c r="D81" s="94"/>
      <c r="E81" s="94"/>
      <c r="F81" s="94"/>
      <c r="G81" s="100"/>
      <c r="H81" s="97"/>
      <c r="I81" s="97"/>
      <c r="J81" s="94"/>
      <c r="K81" s="94"/>
      <c r="L81" s="94"/>
      <c r="M81" s="94"/>
      <c r="N81" s="97"/>
      <c r="O81" s="94"/>
      <c r="P81" s="94"/>
      <c r="Q81" s="94"/>
      <c r="R81" s="94"/>
      <c r="S81" s="94"/>
      <c r="T81" s="94"/>
      <c r="U81" s="94"/>
      <c r="V81" s="82" t="s">
        <v>92</v>
      </c>
      <c r="W81" s="83" t="s">
        <v>64</v>
      </c>
      <c r="X81" s="82" t="s">
        <v>93</v>
      </c>
      <c r="Y81" s="83" t="s">
        <v>64</v>
      </c>
      <c r="Z81" s="82" t="s">
        <v>94</v>
      </c>
      <c r="AA81" s="83" t="s">
        <v>64</v>
      </c>
      <c r="AB81" s="84" t="s">
        <v>95</v>
      </c>
      <c r="AC81" s="85" t="s">
        <v>64</v>
      </c>
      <c r="AD81" s="82" t="s">
        <v>96</v>
      </c>
      <c r="AE81" s="83" t="s">
        <v>64</v>
      </c>
      <c r="AF81" s="82" t="s">
        <v>97</v>
      </c>
      <c r="AG81" s="83" t="s">
        <v>64</v>
      </c>
      <c r="AH81" s="94"/>
      <c r="AI81" s="94"/>
      <c r="AJ81" s="103"/>
      <c r="AK81" s="97"/>
      <c r="AL81" s="107"/>
      <c r="AM81" s="94"/>
      <c r="AN81" s="94"/>
      <c r="AO81" s="97"/>
      <c r="AP81" s="97"/>
      <c r="AQ81" s="94"/>
      <c r="AR81" s="94"/>
      <c r="AS81" s="94"/>
      <c r="AT81" s="97"/>
      <c r="AU81" s="97"/>
      <c r="AV81" s="97"/>
      <c r="AW81" s="100"/>
      <c r="AX81" s="97"/>
      <c r="AY81" s="87"/>
      <c r="AZ81" s="87"/>
      <c r="BA81" s="87"/>
      <c r="BB81" s="87"/>
      <c r="BC81" s="87"/>
      <c r="BD81" s="87"/>
      <c r="BE81" s="87"/>
      <c r="BF81" s="87"/>
      <c r="BG81" s="87"/>
      <c r="BH81" s="87"/>
      <c r="BI81" s="87"/>
      <c r="BJ81" s="87"/>
      <c r="BK81" s="87"/>
      <c r="BL81" s="87"/>
      <c r="BM81" s="87"/>
      <c r="BN81" s="87"/>
      <c r="BO81" s="87"/>
      <c r="BP81" s="87"/>
    </row>
    <row r="82" spans="1:68" s="88" customFormat="1" ht="19.5">
      <c r="A82" s="86"/>
      <c r="B82" s="111"/>
      <c r="C82" s="114"/>
      <c r="D82" s="95"/>
      <c r="E82" s="95"/>
      <c r="F82" s="95"/>
      <c r="G82" s="101"/>
      <c r="H82" s="98"/>
      <c r="I82" s="98"/>
      <c r="J82" s="95"/>
      <c r="K82" s="95"/>
      <c r="L82" s="95"/>
      <c r="M82" s="95"/>
      <c r="N82" s="98"/>
      <c r="O82" s="95"/>
      <c r="P82" s="95"/>
      <c r="Q82" s="95"/>
      <c r="R82" s="95"/>
      <c r="S82" s="95"/>
      <c r="T82" s="95"/>
      <c r="U82" s="95"/>
      <c r="V82" s="82" t="s">
        <v>98</v>
      </c>
      <c r="W82" s="83" t="s">
        <v>64</v>
      </c>
      <c r="X82" s="82" t="s">
        <v>99</v>
      </c>
      <c r="Y82" s="83" t="s">
        <v>64</v>
      </c>
      <c r="Z82" s="82" t="s">
        <v>100</v>
      </c>
      <c r="AA82" s="83" t="s">
        <v>64</v>
      </c>
      <c r="AB82" s="82" t="s">
        <v>101</v>
      </c>
      <c r="AC82" s="83" t="s">
        <v>64</v>
      </c>
      <c r="AD82" s="125"/>
      <c r="AE82" s="126"/>
      <c r="AF82" s="126"/>
      <c r="AG82" s="127"/>
      <c r="AH82" s="95"/>
      <c r="AI82" s="95"/>
      <c r="AJ82" s="104"/>
      <c r="AK82" s="98"/>
      <c r="AL82" s="108"/>
      <c r="AM82" s="95"/>
      <c r="AN82" s="95"/>
      <c r="AO82" s="98"/>
      <c r="AP82" s="98"/>
      <c r="AQ82" s="95"/>
      <c r="AR82" s="95"/>
      <c r="AS82" s="95"/>
      <c r="AT82" s="98"/>
      <c r="AU82" s="98"/>
      <c r="AV82" s="98"/>
      <c r="AW82" s="101"/>
      <c r="AX82" s="98"/>
      <c r="AY82" s="87"/>
      <c r="AZ82" s="87"/>
      <c r="BA82" s="87"/>
      <c r="BB82" s="87"/>
      <c r="BC82" s="87"/>
      <c r="BD82" s="87"/>
      <c r="BE82" s="87"/>
      <c r="BF82" s="87"/>
      <c r="BG82" s="87"/>
      <c r="BH82" s="87"/>
      <c r="BI82" s="87"/>
      <c r="BJ82" s="87"/>
      <c r="BK82" s="87"/>
      <c r="BL82" s="87"/>
      <c r="BM82" s="87"/>
      <c r="BN82" s="87"/>
      <c r="BO82" s="87"/>
      <c r="BP82" s="87"/>
    </row>
    <row r="83" spans="1:68" ht="19.5" customHeight="1">
      <c r="A83" s="14"/>
      <c r="B83" s="116" t="s">
        <v>3</v>
      </c>
      <c r="C83" s="116" t="s">
        <v>4</v>
      </c>
      <c r="D83" s="116" t="s">
        <v>5</v>
      </c>
      <c r="E83" s="118" t="s">
        <v>26</v>
      </c>
      <c r="F83" s="16" t="s">
        <v>27</v>
      </c>
      <c r="G83" s="120" t="s">
        <v>28</v>
      </c>
      <c r="H83" s="121"/>
      <c r="I83" s="122"/>
      <c r="J83" s="118" t="s">
        <v>29</v>
      </c>
      <c r="K83" s="118" t="s">
        <v>30</v>
      </c>
      <c r="L83" s="118" t="s">
        <v>31</v>
      </c>
      <c r="M83" s="118" t="s">
        <v>261</v>
      </c>
      <c r="N83" s="119" t="s">
        <v>33</v>
      </c>
      <c r="O83" s="116" t="str">
        <f>VLOOKUP($N85,項目!$A$1:$K$19,2,FALSE)&amp;""</f>
        <v/>
      </c>
      <c r="P83" s="116" t="str">
        <f>VLOOKUP($N85,項目!$A$1:$K$19,3,FALSE)&amp;""</f>
        <v/>
      </c>
      <c r="Q83" s="116" t="str">
        <f>VLOOKUP($N85,項目!$A$1:$K$19,4,FALSE)&amp;""</f>
        <v/>
      </c>
      <c r="R83" s="116" t="str">
        <f>VLOOKUP($N85,項目!$A$1:$K$19,5,FALSE)&amp;""</f>
        <v/>
      </c>
      <c r="S83" s="116" t="str">
        <f>VLOOKUP($N85,項目!$A$1:$K$19,6,FALSE)&amp;""</f>
        <v/>
      </c>
      <c r="T83" s="116" t="str">
        <f>VLOOKUP($N85,項目!$A$1:$K$19,7,FALSE)&amp;""</f>
        <v/>
      </c>
      <c r="U83" s="116" t="str">
        <f>VLOOKUP($N85,項目!$A$1:$K$19,8,FALSE)&amp;""</f>
        <v/>
      </c>
      <c r="V83" s="120" t="s">
        <v>34</v>
      </c>
      <c r="W83" s="121"/>
      <c r="X83" s="121"/>
      <c r="Y83" s="121"/>
      <c r="Z83" s="121"/>
      <c r="AA83" s="121"/>
      <c r="AB83" s="121"/>
      <c r="AC83" s="121"/>
      <c r="AD83" s="121"/>
      <c r="AE83" s="121"/>
      <c r="AF83" s="121"/>
      <c r="AG83" s="122"/>
      <c r="AH83" s="118" t="s">
        <v>35</v>
      </c>
      <c r="AI83" s="118" t="s">
        <v>36</v>
      </c>
      <c r="AJ83" s="116" t="s">
        <v>37</v>
      </c>
      <c r="AK83" s="118" t="s">
        <v>38</v>
      </c>
      <c r="AL83" s="118" t="s">
        <v>263</v>
      </c>
      <c r="AM83" s="118" t="s">
        <v>40</v>
      </c>
      <c r="AN83" s="118" t="s">
        <v>41</v>
      </c>
      <c r="AO83" s="118" t="s">
        <v>42</v>
      </c>
      <c r="AP83" s="118" t="s">
        <v>43</v>
      </c>
      <c r="AQ83" s="118" t="s">
        <v>44</v>
      </c>
      <c r="AR83" s="118" t="s">
        <v>45</v>
      </c>
      <c r="AS83" s="128" t="s">
        <v>251</v>
      </c>
      <c r="AT83" s="118" t="s">
        <v>265</v>
      </c>
      <c r="AU83" s="118" t="s">
        <v>266</v>
      </c>
      <c r="AV83" s="118" t="s">
        <v>267</v>
      </c>
      <c r="AW83" s="124" t="s">
        <v>50</v>
      </c>
      <c r="AX83" s="122"/>
      <c r="AY83" s="17"/>
      <c r="AZ83" s="17"/>
      <c r="BA83" s="17"/>
      <c r="BB83" s="17"/>
      <c r="BC83" s="17"/>
      <c r="BD83" s="17"/>
      <c r="BE83" s="17"/>
      <c r="BF83" s="17"/>
      <c r="BG83" s="17"/>
      <c r="BH83" s="17"/>
      <c r="BI83" s="17"/>
      <c r="BJ83" s="17"/>
      <c r="BK83" s="17"/>
      <c r="BL83" s="17"/>
      <c r="BM83" s="17"/>
      <c r="BN83" s="17"/>
      <c r="BO83" s="17"/>
      <c r="BP83" s="17"/>
    </row>
    <row r="84" spans="1:68" ht="63.75" customHeight="1">
      <c r="A84" s="14"/>
      <c r="B84" s="117"/>
      <c r="C84" s="117"/>
      <c r="D84" s="117"/>
      <c r="E84" s="117"/>
      <c r="F84" s="16" t="s">
        <v>51</v>
      </c>
      <c r="G84" s="18" t="s">
        <v>52</v>
      </c>
      <c r="H84" s="18" t="s">
        <v>260</v>
      </c>
      <c r="I84" s="18" t="s">
        <v>259</v>
      </c>
      <c r="J84" s="117"/>
      <c r="K84" s="117"/>
      <c r="L84" s="117"/>
      <c r="M84" s="117"/>
      <c r="N84" s="117"/>
      <c r="O84" s="117"/>
      <c r="P84" s="117"/>
      <c r="Q84" s="117"/>
      <c r="R84" s="117"/>
      <c r="S84" s="117"/>
      <c r="T84" s="117"/>
      <c r="U84" s="117"/>
      <c r="V84" s="136"/>
      <c r="W84" s="137"/>
      <c r="X84" s="137"/>
      <c r="Y84" s="137"/>
      <c r="Z84" s="137"/>
      <c r="AA84" s="137"/>
      <c r="AB84" s="137"/>
      <c r="AC84" s="137"/>
      <c r="AD84" s="137"/>
      <c r="AE84" s="137"/>
      <c r="AF84" s="137"/>
      <c r="AG84" s="138"/>
      <c r="AH84" s="117"/>
      <c r="AI84" s="117"/>
      <c r="AJ84" s="117"/>
      <c r="AK84" s="123"/>
      <c r="AL84" s="117"/>
      <c r="AM84" s="117"/>
      <c r="AN84" s="117"/>
      <c r="AO84" s="117"/>
      <c r="AP84" s="117"/>
      <c r="AQ84" s="117"/>
      <c r="AR84" s="117"/>
      <c r="AS84" s="129"/>
      <c r="AT84" s="117"/>
      <c r="AU84" s="117"/>
      <c r="AV84" s="117"/>
      <c r="AW84" s="15" t="s">
        <v>54</v>
      </c>
      <c r="AX84" s="15" t="s">
        <v>268</v>
      </c>
      <c r="AY84" s="19"/>
      <c r="AZ84" s="19"/>
      <c r="BA84" s="19"/>
      <c r="BB84" s="19"/>
      <c r="BC84" s="19"/>
      <c r="BD84" s="19"/>
      <c r="BE84" s="19"/>
      <c r="BF84" s="19"/>
      <c r="BG84" s="19"/>
      <c r="BH84" s="19"/>
      <c r="BI84" s="19"/>
      <c r="BJ84" s="19"/>
      <c r="BK84" s="19"/>
      <c r="BL84" s="19"/>
      <c r="BM84" s="19"/>
      <c r="BN84" s="19"/>
      <c r="BO84" s="19"/>
      <c r="BP84" s="19"/>
    </row>
    <row r="85" spans="1:68" s="88" customFormat="1" ht="19.5" customHeight="1">
      <c r="A85" s="86"/>
      <c r="B85" s="109">
        <v>11</v>
      </c>
      <c r="C85" s="112" t="s">
        <v>2</v>
      </c>
      <c r="D85" s="93"/>
      <c r="E85" s="93"/>
      <c r="F85" s="93"/>
      <c r="G85" s="99"/>
      <c r="H85" s="115"/>
      <c r="I85" s="115"/>
      <c r="J85" s="93"/>
      <c r="K85" s="93"/>
      <c r="L85" s="93"/>
      <c r="M85" s="93"/>
      <c r="N85" s="96" t="s">
        <v>22</v>
      </c>
      <c r="O85" s="93"/>
      <c r="P85" s="93"/>
      <c r="Q85" s="93"/>
      <c r="R85" s="93"/>
      <c r="S85" s="93"/>
      <c r="T85" s="93"/>
      <c r="U85" s="93"/>
      <c r="V85" s="82" t="s">
        <v>253</v>
      </c>
      <c r="W85" s="83" t="s">
        <v>64</v>
      </c>
      <c r="X85" s="84" t="s">
        <v>65</v>
      </c>
      <c r="Y85" s="85" t="s">
        <v>64</v>
      </c>
      <c r="Z85" s="82" t="s">
        <v>66</v>
      </c>
      <c r="AA85" s="83" t="s">
        <v>64</v>
      </c>
      <c r="AB85" s="82" t="s">
        <v>67</v>
      </c>
      <c r="AC85" s="83" t="s">
        <v>64</v>
      </c>
      <c r="AD85" s="82" t="s">
        <v>68</v>
      </c>
      <c r="AE85" s="83" t="s">
        <v>64</v>
      </c>
      <c r="AF85" s="82" t="s">
        <v>69</v>
      </c>
      <c r="AG85" s="83" t="s">
        <v>64</v>
      </c>
      <c r="AH85" s="93"/>
      <c r="AI85" s="93"/>
      <c r="AJ85" s="102"/>
      <c r="AK85" s="105"/>
      <c r="AL85" s="106"/>
      <c r="AM85" s="93"/>
      <c r="AN85" s="93"/>
      <c r="AO85" s="96"/>
      <c r="AP85" s="96"/>
      <c r="AQ85" s="93"/>
      <c r="AR85" s="93"/>
      <c r="AS85" s="93"/>
      <c r="AT85" s="96"/>
      <c r="AU85" s="96"/>
      <c r="AV85" s="96"/>
      <c r="AW85" s="99"/>
      <c r="AX85" s="96"/>
      <c r="AY85" s="87"/>
      <c r="AZ85" s="87"/>
      <c r="BA85" s="87"/>
      <c r="BB85" s="87"/>
      <c r="BC85" s="87"/>
      <c r="BD85" s="87"/>
      <c r="BE85" s="87"/>
      <c r="BF85" s="87"/>
      <c r="BG85" s="87"/>
      <c r="BH85" s="87"/>
      <c r="BI85" s="87"/>
      <c r="BJ85" s="87"/>
      <c r="BK85" s="87"/>
      <c r="BL85" s="87"/>
      <c r="BM85" s="87"/>
      <c r="BN85" s="87"/>
      <c r="BO85" s="87"/>
      <c r="BP85" s="87"/>
    </row>
    <row r="86" spans="1:68" s="88" customFormat="1" ht="19.5">
      <c r="A86" s="86"/>
      <c r="B86" s="110"/>
      <c r="C86" s="113"/>
      <c r="D86" s="94"/>
      <c r="E86" s="94"/>
      <c r="F86" s="94"/>
      <c r="G86" s="100"/>
      <c r="H86" s="97"/>
      <c r="I86" s="97"/>
      <c r="J86" s="94"/>
      <c r="K86" s="94"/>
      <c r="L86" s="94"/>
      <c r="M86" s="94"/>
      <c r="N86" s="97"/>
      <c r="O86" s="94"/>
      <c r="P86" s="94"/>
      <c r="Q86" s="94"/>
      <c r="R86" s="94"/>
      <c r="S86" s="94"/>
      <c r="T86" s="94"/>
      <c r="U86" s="94"/>
      <c r="V86" s="82" t="s">
        <v>80</v>
      </c>
      <c r="W86" s="83" t="s">
        <v>64</v>
      </c>
      <c r="X86" s="84" t="s">
        <v>81</v>
      </c>
      <c r="Y86" s="85" t="s">
        <v>64</v>
      </c>
      <c r="Z86" s="82" t="s">
        <v>82</v>
      </c>
      <c r="AA86" s="83" t="s">
        <v>64</v>
      </c>
      <c r="AB86" s="82" t="s">
        <v>83</v>
      </c>
      <c r="AC86" s="83" t="s">
        <v>64</v>
      </c>
      <c r="AD86" s="82" t="s">
        <v>84</v>
      </c>
      <c r="AE86" s="83" t="s">
        <v>64</v>
      </c>
      <c r="AF86" s="82" t="s">
        <v>85</v>
      </c>
      <c r="AG86" s="83" t="s">
        <v>64</v>
      </c>
      <c r="AH86" s="94"/>
      <c r="AI86" s="94"/>
      <c r="AJ86" s="103"/>
      <c r="AK86" s="97"/>
      <c r="AL86" s="107"/>
      <c r="AM86" s="94"/>
      <c r="AN86" s="94"/>
      <c r="AO86" s="97"/>
      <c r="AP86" s="97"/>
      <c r="AQ86" s="94"/>
      <c r="AR86" s="94"/>
      <c r="AS86" s="94"/>
      <c r="AT86" s="97"/>
      <c r="AU86" s="97"/>
      <c r="AV86" s="97"/>
      <c r="AW86" s="100"/>
      <c r="AX86" s="97"/>
      <c r="AY86" s="87"/>
      <c r="AZ86" s="87"/>
      <c r="BA86" s="87"/>
      <c r="BB86" s="87"/>
      <c r="BC86" s="87"/>
      <c r="BD86" s="87"/>
      <c r="BE86" s="87"/>
      <c r="BF86" s="87"/>
      <c r="BG86" s="87"/>
      <c r="BH86" s="87"/>
      <c r="BI86" s="87"/>
      <c r="BJ86" s="87"/>
      <c r="BK86" s="87"/>
      <c r="BL86" s="87"/>
      <c r="BM86" s="87"/>
      <c r="BN86" s="87"/>
      <c r="BO86" s="87"/>
      <c r="BP86" s="87"/>
    </row>
    <row r="87" spans="1:68" s="88" customFormat="1" ht="19.5">
      <c r="A87" s="86"/>
      <c r="B87" s="110"/>
      <c r="C87" s="113"/>
      <c r="D87" s="94"/>
      <c r="E87" s="94"/>
      <c r="F87" s="94"/>
      <c r="G87" s="100"/>
      <c r="H87" s="97"/>
      <c r="I87" s="97"/>
      <c r="J87" s="94"/>
      <c r="K87" s="94"/>
      <c r="L87" s="94"/>
      <c r="M87" s="94"/>
      <c r="N87" s="97"/>
      <c r="O87" s="94"/>
      <c r="P87" s="94"/>
      <c r="Q87" s="94"/>
      <c r="R87" s="94"/>
      <c r="S87" s="94"/>
      <c r="T87" s="94"/>
      <c r="U87" s="94"/>
      <c r="V87" s="82" t="s">
        <v>86</v>
      </c>
      <c r="W87" s="83" t="s">
        <v>64</v>
      </c>
      <c r="X87" s="82" t="s">
        <v>87</v>
      </c>
      <c r="Y87" s="83" t="s">
        <v>64</v>
      </c>
      <c r="Z87" s="82" t="s">
        <v>88</v>
      </c>
      <c r="AA87" s="83" t="s">
        <v>64</v>
      </c>
      <c r="AB87" s="84" t="s">
        <v>89</v>
      </c>
      <c r="AC87" s="85" t="s">
        <v>64</v>
      </c>
      <c r="AD87" s="82" t="s">
        <v>90</v>
      </c>
      <c r="AE87" s="83" t="s">
        <v>64</v>
      </c>
      <c r="AF87" s="82" t="s">
        <v>91</v>
      </c>
      <c r="AG87" s="83" t="s">
        <v>64</v>
      </c>
      <c r="AH87" s="94"/>
      <c r="AI87" s="94"/>
      <c r="AJ87" s="103"/>
      <c r="AK87" s="97"/>
      <c r="AL87" s="107"/>
      <c r="AM87" s="94"/>
      <c r="AN87" s="94"/>
      <c r="AO87" s="97"/>
      <c r="AP87" s="97"/>
      <c r="AQ87" s="94"/>
      <c r="AR87" s="94"/>
      <c r="AS87" s="94"/>
      <c r="AT87" s="97"/>
      <c r="AU87" s="97"/>
      <c r="AV87" s="97"/>
      <c r="AW87" s="100"/>
      <c r="AX87" s="97"/>
      <c r="AY87" s="87"/>
      <c r="AZ87" s="87"/>
      <c r="BA87" s="87"/>
      <c r="BB87" s="87"/>
      <c r="BC87" s="87"/>
      <c r="BD87" s="87"/>
      <c r="BE87" s="87"/>
      <c r="BF87" s="87"/>
      <c r="BG87" s="87"/>
      <c r="BH87" s="87"/>
      <c r="BI87" s="87"/>
      <c r="BJ87" s="87"/>
      <c r="BK87" s="87"/>
      <c r="BL87" s="87"/>
      <c r="BM87" s="87"/>
      <c r="BN87" s="87"/>
      <c r="BO87" s="87"/>
      <c r="BP87" s="87"/>
    </row>
    <row r="88" spans="1:68" s="88" customFormat="1" ht="19.5">
      <c r="A88" s="86"/>
      <c r="B88" s="110"/>
      <c r="C88" s="113"/>
      <c r="D88" s="94"/>
      <c r="E88" s="94"/>
      <c r="F88" s="94"/>
      <c r="G88" s="100"/>
      <c r="H88" s="97"/>
      <c r="I88" s="97"/>
      <c r="J88" s="94"/>
      <c r="K88" s="94"/>
      <c r="L88" s="94"/>
      <c r="M88" s="94"/>
      <c r="N88" s="97"/>
      <c r="O88" s="94"/>
      <c r="P88" s="94"/>
      <c r="Q88" s="94"/>
      <c r="R88" s="94"/>
      <c r="S88" s="94"/>
      <c r="T88" s="94"/>
      <c r="U88" s="94"/>
      <c r="V88" s="82" t="s">
        <v>92</v>
      </c>
      <c r="W88" s="83" t="s">
        <v>64</v>
      </c>
      <c r="X88" s="82" t="s">
        <v>93</v>
      </c>
      <c r="Y88" s="83" t="s">
        <v>64</v>
      </c>
      <c r="Z88" s="82" t="s">
        <v>94</v>
      </c>
      <c r="AA88" s="83" t="s">
        <v>64</v>
      </c>
      <c r="AB88" s="84" t="s">
        <v>95</v>
      </c>
      <c r="AC88" s="85" t="s">
        <v>64</v>
      </c>
      <c r="AD88" s="82" t="s">
        <v>96</v>
      </c>
      <c r="AE88" s="83" t="s">
        <v>64</v>
      </c>
      <c r="AF88" s="82" t="s">
        <v>97</v>
      </c>
      <c r="AG88" s="83" t="s">
        <v>64</v>
      </c>
      <c r="AH88" s="94"/>
      <c r="AI88" s="94"/>
      <c r="AJ88" s="103"/>
      <c r="AK88" s="97"/>
      <c r="AL88" s="107"/>
      <c r="AM88" s="94"/>
      <c r="AN88" s="94"/>
      <c r="AO88" s="97"/>
      <c r="AP88" s="97"/>
      <c r="AQ88" s="94"/>
      <c r="AR88" s="94"/>
      <c r="AS88" s="94"/>
      <c r="AT88" s="97"/>
      <c r="AU88" s="97"/>
      <c r="AV88" s="97"/>
      <c r="AW88" s="100"/>
      <c r="AX88" s="97"/>
      <c r="AY88" s="87"/>
      <c r="AZ88" s="87"/>
      <c r="BA88" s="87"/>
      <c r="BB88" s="87"/>
      <c r="BC88" s="87"/>
      <c r="BD88" s="87"/>
      <c r="BE88" s="87"/>
      <c r="BF88" s="87"/>
      <c r="BG88" s="87"/>
      <c r="BH88" s="87"/>
      <c r="BI88" s="87"/>
      <c r="BJ88" s="87"/>
      <c r="BK88" s="87"/>
      <c r="BL88" s="87"/>
      <c r="BM88" s="87"/>
      <c r="BN88" s="87"/>
      <c r="BO88" s="87"/>
      <c r="BP88" s="87"/>
    </row>
    <row r="89" spans="1:68" s="88" customFormat="1" ht="19.5">
      <c r="A89" s="86"/>
      <c r="B89" s="111"/>
      <c r="C89" s="114"/>
      <c r="D89" s="95"/>
      <c r="E89" s="95"/>
      <c r="F89" s="95"/>
      <c r="G89" s="101"/>
      <c r="H89" s="98"/>
      <c r="I89" s="98"/>
      <c r="J89" s="95"/>
      <c r="K89" s="95"/>
      <c r="L89" s="95"/>
      <c r="M89" s="95"/>
      <c r="N89" s="98"/>
      <c r="O89" s="95"/>
      <c r="P89" s="95"/>
      <c r="Q89" s="95"/>
      <c r="R89" s="95"/>
      <c r="S89" s="95"/>
      <c r="T89" s="95"/>
      <c r="U89" s="95"/>
      <c r="V89" s="82" t="s">
        <v>98</v>
      </c>
      <c r="W89" s="83" t="s">
        <v>64</v>
      </c>
      <c r="X89" s="82" t="s">
        <v>99</v>
      </c>
      <c r="Y89" s="83" t="s">
        <v>64</v>
      </c>
      <c r="Z89" s="82" t="s">
        <v>100</v>
      </c>
      <c r="AA89" s="83" t="s">
        <v>64</v>
      </c>
      <c r="AB89" s="82" t="s">
        <v>101</v>
      </c>
      <c r="AC89" s="83" t="s">
        <v>64</v>
      </c>
      <c r="AD89" s="125"/>
      <c r="AE89" s="126"/>
      <c r="AF89" s="126"/>
      <c r="AG89" s="127"/>
      <c r="AH89" s="95"/>
      <c r="AI89" s="95"/>
      <c r="AJ89" s="104"/>
      <c r="AK89" s="98"/>
      <c r="AL89" s="108"/>
      <c r="AM89" s="95"/>
      <c r="AN89" s="95"/>
      <c r="AO89" s="98"/>
      <c r="AP89" s="98"/>
      <c r="AQ89" s="95"/>
      <c r="AR89" s="95"/>
      <c r="AS89" s="95"/>
      <c r="AT89" s="98"/>
      <c r="AU89" s="98"/>
      <c r="AV89" s="98"/>
      <c r="AW89" s="101"/>
      <c r="AX89" s="98"/>
      <c r="AY89" s="87"/>
      <c r="AZ89" s="87"/>
      <c r="BA89" s="87"/>
      <c r="BB89" s="87"/>
      <c r="BC89" s="87"/>
      <c r="BD89" s="87"/>
      <c r="BE89" s="87"/>
      <c r="BF89" s="87"/>
      <c r="BG89" s="87"/>
      <c r="BH89" s="87"/>
      <c r="BI89" s="87"/>
      <c r="BJ89" s="87"/>
      <c r="BK89" s="87"/>
      <c r="BL89" s="87"/>
      <c r="BM89" s="87"/>
      <c r="BN89" s="87"/>
      <c r="BO89" s="87"/>
      <c r="BP89" s="87"/>
    </row>
    <row r="90" spans="1:68" ht="19.5" customHeight="1">
      <c r="A90" s="14"/>
      <c r="B90" s="116" t="s">
        <v>3</v>
      </c>
      <c r="C90" s="116" t="s">
        <v>4</v>
      </c>
      <c r="D90" s="116" t="s">
        <v>5</v>
      </c>
      <c r="E90" s="118" t="s">
        <v>26</v>
      </c>
      <c r="F90" s="16" t="s">
        <v>27</v>
      </c>
      <c r="G90" s="120" t="s">
        <v>28</v>
      </c>
      <c r="H90" s="121"/>
      <c r="I90" s="122"/>
      <c r="J90" s="118" t="s">
        <v>29</v>
      </c>
      <c r="K90" s="118" t="s">
        <v>30</v>
      </c>
      <c r="L90" s="118" t="s">
        <v>31</v>
      </c>
      <c r="M90" s="118" t="s">
        <v>261</v>
      </c>
      <c r="N90" s="119" t="s">
        <v>33</v>
      </c>
      <c r="O90" s="116" t="str">
        <f>VLOOKUP($N92,項目!$A$1:$K$19,2,FALSE)&amp;""</f>
        <v/>
      </c>
      <c r="P90" s="116" t="str">
        <f>VLOOKUP($N92,項目!$A$1:$K$19,3,FALSE)&amp;""</f>
        <v/>
      </c>
      <c r="Q90" s="116" t="str">
        <f>VLOOKUP($N92,項目!$A$1:$K$19,4,FALSE)&amp;""</f>
        <v/>
      </c>
      <c r="R90" s="116" t="str">
        <f>VLOOKUP($N92,項目!$A$1:$K$19,5,FALSE)&amp;""</f>
        <v/>
      </c>
      <c r="S90" s="116" t="str">
        <f>VLOOKUP($N92,項目!$A$1:$K$19,6,FALSE)&amp;""</f>
        <v/>
      </c>
      <c r="T90" s="116" t="str">
        <f>VLOOKUP($N92,項目!$A$1:$K$19,7,FALSE)&amp;""</f>
        <v/>
      </c>
      <c r="U90" s="116" t="str">
        <f>VLOOKUP($N92,項目!$A$1:$K$19,8,FALSE)&amp;""</f>
        <v/>
      </c>
      <c r="V90" s="120" t="s">
        <v>34</v>
      </c>
      <c r="W90" s="121"/>
      <c r="X90" s="121"/>
      <c r="Y90" s="121"/>
      <c r="Z90" s="121"/>
      <c r="AA90" s="121"/>
      <c r="AB90" s="121"/>
      <c r="AC90" s="121"/>
      <c r="AD90" s="121"/>
      <c r="AE90" s="121"/>
      <c r="AF90" s="121"/>
      <c r="AG90" s="122"/>
      <c r="AH90" s="118" t="s">
        <v>35</v>
      </c>
      <c r="AI90" s="118" t="s">
        <v>36</v>
      </c>
      <c r="AJ90" s="116" t="s">
        <v>37</v>
      </c>
      <c r="AK90" s="118" t="s">
        <v>38</v>
      </c>
      <c r="AL90" s="118" t="s">
        <v>263</v>
      </c>
      <c r="AM90" s="118" t="s">
        <v>40</v>
      </c>
      <c r="AN90" s="118" t="s">
        <v>41</v>
      </c>
      <c r="AO90" s="118" t="s">
        <v>42</v>
      </c>
      <c r="AP90" s="118" t="s">
        <v>43</v>
      </c>
      <c r="AQ90" s="118" t="s">
        <v>44</v>
      </c>
      <c r="AR90" s="118" t="s">
        <v>45</v>
      </c>
      <c r="AS90" s="128" t="s">
        <v>251</v>
      </c>
      <c r="AT90" s="118" t="s">
        <v>265</v>
      </c>
      <c r="AU90" s="118" t="s">
        <v>266</v>
      </c>
      <c r="AV90" s="118" t="s">
        <v>267</v>
      </c>
      <c r="AW90" s="124" t="s">
        <v>50</v>
      </c>
      <c r="AX90" s="122"/>
      <c r="AY90" s="17"/>
      <c r="AZ90" s="17"/>
      <c r="BA90" s="17"/>
      <c r="BB90" s="17"/>
      <c r="BC90" s="17"/>
      <c r="BD90" s="17"/>
      <c r="BE90" s="17"/>
      <c r="BF90" s="17"/>
      <c r="BG90" s="17"/>
      <c r="BH90" s="17"/>
      <c r="BI90" s="17"/>
      <c r="BJ90" s="17"/>
      <c r="BK90" s="17"/>
      <c r="BL90" s="17"/>
      <c r="BM90" s="17"/>
      <c r="BN90" s="17"/>
      <c r="BO90" s="17"/>
      <c r="BP90" s="17"/>
    </row>
    <row r="91" spans="1:68" ht="63.75" customHeight="1">
      <c r="A91" s="14"/>
      <c r="B91" s="117"/>
      <c r="C91" s="117"/>
      <c r="D91" s="117"/>
      <c r="E91" s="117"/>
      <c r="F91" s="16" t="s">
        <v>51</v>
      </c>
      <c r="G91" s="18" t="s">
        <v>52</v>
      </c>
      <c r="H91" s="18" t="s">
        <v>260</v>
      </c>
      <c r="I91" s="18" t="s">
        <v>259</v>
      </c>
      <c r="J91" s="117"/>
      <c r="K91" s="117"/>
      <c r="L91" s="117"/>
      <c r="M91" s="117"/>
      <c r="N91" s="117"/>
      <c r="O91" s="117"/>
      <c r="P91" s="117"/>
      <c r="Q91" s="117"/>
      <c r="R91" s="117"/>
      <c r="S91" s="117"/>
      <c r="T91" s="117"/>
      <c r="U91" s="117"/>
      <c r="V91" s="136"/>
      <c r="W91" s="137"/>
      <c r="X91" s="137"/>
      <c r="Y91" s="137"/>
      <c r="Z91" s="137"/>
      <c r="AA91" s="137"/>
      <c r="AB91" s="137"/>
      <c r="AC91" s="137"/>
      <c r="AD91" s="137"/>
      <c r="AE91" s="137"/>
      <c r="AF91" s="137"/>
      <c r="AG91" s="138"/>
      <c r="AH91" s="117"/>
      <c r="AI91" s="117"/>
      <c r="AJ91" s="117"/>
      <c r="AK91" s="123"/>
      <c r="AL91" s="117"/>
      <c r="AM91" s="117"/>
      <c r="AN91" s="117"/>
      <c r="AO91" s="117"/>
      <c r="AP91" s="117"/>
      <c r="AQ91" s="117"/>
      <c r="AR91" s="117"/>
      <c r="AS91" s="129"/>
      <c r="AT91" s="117"/>
      <c r="AU91" s="117"/>
      <c r="AV91" s="117"/>
      <c r="AW91" s="15" t="s">
        <v>54</v>
      </c>
      <c r="AX91" s="15" t="s">
        <v>268</v>
      </c>
      <c r="AY91" s="19"/>
      <c r="AZ91" s="19"/>
      <c r="BA91" s="19"/>
      <c r="BB91" s="19"/>
      <c r="BC91" s="19"/>
      <c r="BD91" s="19"/>
      <c r="BE91" s="19"/>
      <c r="BF91" s="19"/>
      <c r="BG91" s="19"/>
      <c r="BH91" s="19"/>
      <c r="BI91" s="19"/>
      <c r="BJ91" s="19"/>
      <c r="BK91" s="19"/>
      <c r="BL91" s="19"/>
      <c r="BM91" s="19"/>
      <c r="BN91" s="19"/>
      <c r="BO91" s="19"/>
      <c r="BP91" s="19"/>
    </row>
    <row r="92" spans="1:68" s="88" customFormat="1" ht="19.5" customHeight="1">
      <c r="A92" s="86"/>
      <c r="B92" s="109">
        <v>12</v>
      </c>
      <c r="C92" s="112" t="s">
        <v>2</v>
      </c>
      <c r="D92" s="93"/>
      <c r="E92" s="93"/>
      <c r="F92" s="93"/>
      <c r="G92" s="99"/>
      <c r="H92" s="115"/>
      <c r="I92" s="115"/>
      <c r="J92" s="93"/>
      <c r="K92" s="93"/>
      <c r="L92" s="93"/>
      <c r="M92" s="93"/>
      <c r="N92" s="96" t="s">
        <v>22</v>
      </c>
      <c r="O92" s="93"/>
      <c r="P92" s="93"/>
      <c r="Q92" s="93"/>
      <c r="R92" s="93"/>
      <c r="S92" s="93"/>
      <c r="T92" s="93"/>
      <c r="U92" s="93"/>
      <c r="V92" s="82" t="s">
        <v>253</v>
      </c>
      <c r="W92" s="83" t="s">
        <v>64</v>
      </c>
      <c r="X92" s="84" t="s">
        <v>65</v>
      </c>
      <c r="Y92" s="85" t="s">
        <v>64</v>
      </c>
      <c r="Z92" s="82" t="s">
        <v>66</v>
      </c>
      <c r="AA92" s="83" t="s">
        <v>64</v>
      </c>
      <c r="AB92" s="82" t="s">
        <v>67</v>
      </c>
      <c r="AC92" s="83" t="s">
        <v>64</v>
      </c>
      <c r="AD92" s="82" t="s">
        <v>68</v>
      </c>
      <c r="AE92" s="83" t="s">
        <v>64</v>
      </c>
      <c r="AF92" s="82" t="s">
        <v>69</v>
      </c>
      <c r="AG92" s="83" t="s">
        <v>64</v>
      </c>
      <c r="AH92" s="93"/>
      <c r="AI92" s="93"/>
      <c r="AJ92" s="102"/>
      <c r="AK92" s="105"/>
      <c r="AL92" s="106"/>
      <c r="AM92" s="93"/>
      <c r="AN92" s="93"/>
      <c r="AO92" s="96"/>
      <c r="AP92" s="96"/>
      <c r="AQ92" s="93"/>
      <c r="AR92" s="93"/>
      <c r="AS92" s="93"/>
      <c r="AT92" s="96"/>
      <c r="AU92" s="96"/>
      <c r="AV92" s="96"/>
      <c r="AW92" s="99"/>
      <c r="AX92" s="96"/>
      <c r="AY92" s="87"/>
      <c r="AZ92" s="87"/>
      <c r="BA92" s="87"/>
      <c r="BB92" s="87"/>
      <c r="BC92" s="87"/>
      <c r="BD92" s="87"/>
      <c r="BE92" s="87"/>
      <c r="BF92" s="87"/>
      <c r="BG92" s="87"/>
      <c r="BH92" s="87"/>
      <c r="BI92" s="87"/>
      <c r="BJ92" s="87"/>
      <c r="BK92" s="87"/>
      <c r="BL92" s="87"/>
      <c r="BM92" s="87"/>
      <c r="BN92" s="87"/>
      <c r="BO92" s="87"/>
      <c r="BP92" s="87"/>
    </row>
    <row r="93" spans="1:68" s="88" customFormat="1" ht="19.5">
      <c r="A93" s="86"/>
      <c r="B93" s="110"/>
      <c r="C93" s="113"/>
      <c r="D93" s="94"/>
      <c r="E93" s="94"/>
      <c r="F93" s="94"/>
      <c r="G93" s="100"/>
      <c r="H93" s="97"/>
      <c r="I93" s="97"/>
      <c r="J93" s="94"/>
      <c r="K93" s="94"/>
      <c r="L93" s="94"/>
      <c r="M93" s="94"/>
      <c r="N93" s="97"/>
      <c r="O93" s="94"/>
      <c r="P93" s="94"/>
      <c r="Q93" s="94"/>
      <c r="R93" s="94"/>
      <c r="S93" s="94"/>
      <c r="T93" s="94"/>
      <c r="U93" s="94"/>
      <c r="V93" s="82" t="s">
        <v>80</v>
      </c>
      <c r="W93" s="83" t="s">
        <v>64</v>
      </c>
      <c r="X93" s="84" t="s">
        <v>81</v>
      </c>
      <c r="Y93" s="85" t="s">
        <v>64</v>
      </c>
      <c r="Z93" s="82" t="s">
        <v>82</v>
      </c>
      <c r="AA93" s="83" t="s">
        <v>64</v>
      </c>
      <c r="AB93" s="82" t="s">
        <v>83</v>
      </c>
      <c r="AC93" s="83" t="s">
        <v>64</v>
      </c>
      <c r="AD93" s="82" t="s">
        <v>84</v>
      </c>
      <c r="AE93" s="83" t="s">
        <v>64</v>
      </c>
      <c r="AF93" s="82" t="s">
        <v>85</v>
      </c>
      <c r="AG93" s="83" t="s">
        <v>64</v>
      </c>
      <c r="AH93" s="94"/>
      <c r="AI93" s="94"/>
      <c r="AJ93" s="103"/>
      <c r="AK93" s="97"/>
      <c r="AL93" s="107"/>
      <c r="AM93" s="94"/>
      <c r="AN93" s="94"/>
      <c r="AO93" s="97"/>
      <c r="AP93" s="97"/>
      <c r="AQ93" s="94"/>
      <c r="AR93" s="94"/>
      <c r="AS93" s="94"/>
      <c r="AT93" s="97"/>
      <c r="AU93" s="97"/>
      <c r="AV93" s="97"/>
      <c r="AW93" s="100"/>
      <c r="AX93" s="97"/>
      <c r="AY93" s="87"/>
      <c r="AZ93" s="87"/>
      <c r="BA93" s="87"/>
      <c r="BB93" s="87"/>
      <c r="BC93" s="87"/>
      <c r="BD93" s="87"/>
      <c r="BE93" s="87"/>
      <c r="BF93" s="87"/>
      <c r="BG93" s="87"/>
      <c r="BH93" s="87"/>
      <c r="BI93" s="87"/>
      <c r="BJ93" s="87"/>
      <c r="BK93" s="87"/>
      <c r="BL93" s="87"/>
      <c r="BM93" s="87"/>
      <c r="BN93" s="87"/>
      <c r="BO93" s="87"/>
      <c r="BP93" s="87"/>
    </row>
    <row r="94" spans="1:68" s="88" customFormat="1" ht="19.5">
      <c r="A94" s="86"/>
      <c r="B94" s="110"/>
      <c r="C94" s="113"/>
      <c r="D94" s="94"/>
      <c r="E94" s="94"/>
      <c r="F94" s="94"/>
      <c r="G94" s="100"/>
      <c r="H94" s="97"/>
      <c r="I94" s="97"/>
      <c r="J94" s="94"/>
      <c r="K94" s="94"/>
      <c r="L94" s="94"/>
      <c r="M94" s="94"/>
      <c r="N94" s="97"/>
      <c r="O94" s="94"/>
      <c r="P94" s="94"/>
      <c r="Q94" s="94"/>
      <c r="R94" s="94"/>
      <c r="S94" s="94"/>
      <c r="T94" s="94"/>
      <c r="U94" s="94"/>
      <c r="V94" s="82" t="s">
        <v>86</v>
      </c>
      <c r="W94" s="83" t="s">
        <v>64</v>
      </c>
      <c r="X94" s="82" t="s">
        <v>87</v>
      </c>
      <c r="Y94" s="83" t="s">
        <v>64</v>
      </c>
      <c r="Z94" s="82" t="s">
        <v>88</v>
      </c>
      <c r="AA94" s="83" t="s">
        <v>64</v>
      </c>
      <c r="AB94" s="84" t="s">
        <v>89</v>
      </c>
      <c r="AC94" s="85" t="s">
        <v>64</v>
      </c>
      <c r="AD94" s="82" t="s">
        <v>90</v>
      </c>
      <c r="AE94" s="83" t="s">
        <v>64</v>
      </c>
      <c r="AF94" s="82" t="s">
        <v>91</v>
      </c>
      <c r="AG94" s="83" t="s">
        <v>64</v>
      </c>
      <c r="AH94" s="94"/>
      <c r="AI94" s="94"/>
      <c r="AJ94" s="103"/>
      <c r="AK94" s="97"/>
      <c r="AL94" s="107"/>
      <c r="AM94" s="94"/>
      <c r="AN94" s="94"/>
      <c r="AO94" s="97"/>
      <c r="AP94" s="97"/>
      <c r="AQ94" s="94"/>
      <c r="AR94" s="94"/>
      <c r="AS94" s="94"/>
      <c r="AT94" s="97"/>
      <c r="AU94" s="97"/>
      <c r="AV94" s="97"/>
      <c r="AW94" s="100"/>
      <c r="AX94" s="97"/>
      <c r="AY94" s="87"/>
      <c r="AZ94" s="87"/>
      <c r="BA94" s="87"/>
      <c r="BB94" s="87"/>
      <c r="BC94" s="87"/>
      <c r="BD94" s="87"/>
      <c r="BE94" s="87"/>
      <c r="BF94" s="87"/>
      <c r="BG94" s="87"/>
      <c r="BH94" s="87"/>
      <c r="BI94" s="87"/>
      <c r="BJ94" s="87"/>
      <c r="BK94" s="87"/>
      <c r="BL94" s="87"/>
      <c r="BM94" s="87"/>
      <c r="BN94" s="87"/>
      <c r="BO94" s="87"/>
      <c r="BP94" s="87"/>
    </row>
    <row r="95" spans="1:68" s="88" customFormat="1" ht="19.5">
      <c r="A95" s="86"/>
      <c r="B95" s="110"/>
      <c r="C95" s="113"/>
      <c r="D95" s="94"/>
      <c r="E95" s="94"/>
      <c r="F95" s="94"/>
      <c r="G95" s="100"/>
      <c r="H95" s="97"/>
      <c r="I95" s="97"/>
      <c r="J95" s="94"/>
      <c r="K95" s="94"/>
      <c r="L95" s="94"/>
      <c r="M95" s="94"/>
      <c r="N95" s="97"/>
      <c r="O95" s="94"/>
      <c r="P95" s="94"/>
      <c r="Q95" s="94"/>
      <c r="R95" s="94"/>
      <c r="S95" s="94"/>
      <c r="T95" s="94"/>
      <c r="U95" s="94"/>
      <c r="V95" s="82" t="s">
        <v>92</v>
      </c>
      <c r="W95" s="83" t="s">
        <v>64</v>
      </c>
      <c r="X95" s="82" t="s">
        <v>93</v>
      </c>
      <c r="Y95" s="83" t="s">
        <v>64</v>
      </c>
      <c r="Z95" s="82" t="s">
        <v>94</v>
      </c>
      <c r="AA95" s="83" t="s">
        <v>64</v>
      </c>
      <c r="AB95" s="84" t="s">
        <v>95</v>
      </c>
      <c r="AC95" s="85" t="s">
        <v>64</v>
      </c>
      <c r="AD95" s="82" t="s">
        <v>96</v>
      </c>
      <c r="AE95" s="83" t="s">
        <v>64</v>
      </c>
      <c r="AF95" s="82" t="s">
        <v>97</v>
      </c>
      <c r="AG95" s="83" t="s">
        <v>64</v>
      </c>
      <c r="AH95" s="94"/>
      <c r="AI95" s="94"/>
      <c r="AJ95" s="103"/>
      <c r="AK95" s="97"/>
      <c r="AL95" s="107"/>
      <c r="AM95" s="94"/>
      <c r="AN95" s="94"/>
      <c r="AO95" s="97"/>
      <c r="AP95" s="97"/>
      <c r="AQ95" s="94"/>
      <c r="AR95" s="94"/>
      <c r="AS95" s="94"/>
      <c r="AT95" s="97"/>
      <c r="AU95" s="97"/>
      <c r="AV95" s="97"/>
      <c r="AW95" s="100"/>
      <c r="AX95" s="97"/>
      <c r="AY95" s="87"/>
      <c r="AZ95" s="87"/>
      <c r="BA95" s="87"/>
      <c r="BB95" s="87"/>
      <c r="BC95" s="87"/>
      <c r="BD95" s="87"/>
      <c r="BE95" s="87"/>
      <c r="BF95" s="87"/>
      <c r="BG95" s="87"/>
      <c r="BH95" s="87"/>
      <c r="BI95" s="87"/>
      <c r="BJ95" s="87"/>
      <c r="BK95" s="87"/>
      <c r="BL95" s="87"/>
      <c r="BM95" s="87"/>
      <c r="BN95" s="87"/>
      <c r="BO95" s="87"/>
      <c r="BP95" s="87"/>
    </row>
    <row r="96" spans="1:68" s="88" customFormat="1" ht="19.5">
      <c r="A96" s="86"/>
      <c r="B96" s="111"/>
      <c r="C96" s="114"/>
      <c r="D96" s="95"/>
      <c r="E96" s="95"/>
      <c r="F96" s="95"/>
      <c r="G96" s="101"/>
      <c r="H96" s="98"/>
      <c r="I96" s="98"/>
      <c r="J96" s="95"/>
      <c r="K96" s="95"/>
      <c r="L96" s="95"/>
      <c r="M96" s="95"/>
      <c r="N96" s="98"/>
      <c r="O96" s="95"/>
      <c r="P96" s="95"/>
      <c r="Q96" s="95"/>
      <c r="R96" s="95"/>
      <c r="S96" s="95"/>
      <c r="T96" s="95"/>
      <c r="U96" s="95"/>
      <c r="V96" s="82" t="s">
        <v>98</v>
      </c>
      <c r="W96" s="83" t="s">
        <v>64</v>
      </c>
      <c r="X96" s="82" t="s">
        <v>99</v>
      </c>
      <c r="Y96" s="83" t="s">
        <v>64</v>
      </c>
      <c r="Z96" s="82" t="s">
        <v>100</v>
      </c>
      <c r="AA96" s="83" t="s">
        <v>64</v>
      </c>
      <c r="AB96" s="82" t="s">
        <v>101</v>
      </c>
      <c r="AC96" s="83" t="s">
        <v>64</v>
      </c>
      <c r="AD96" s="125"/>
      <c r="AE96" s="126"/>
      <c r="AF96" s="126"/>
      <c r="AG96" s="127"/>
      <c r="AH96" s="95"/>
      <c r="AI96" s="95"/>
      <c r="AJ96" s="104"/>
      <c r="AK96" s="98"/>
      <c r="AL96" s="108"/>
      <c r="AM96" s="95"/>
      <c r="AN96" s="95"/>
      <c r="AO96" s="98"/>
      <c r="AP96" s="98"/>
      <c r="AQ96" s="95"/>
      <c r="AR96" s="95"/>
      <c r="AS96" s="95"/>
      <c r="AT96" s="98"/>
      <c r="AU96" s="98"/>
      <c r="AV96" s="98"/>
      <c r="AW96" s="101"/>
      <c r="AX96" s="98"/>
      <c r="AY96" s="87"/>
      <c r="AZ96" s="87"/>
      <c r="BA96" s="87"/>
      <c r="BB96" s="87"/>
      <c r="BC96" s="87"/>
      <c r="BD96" s="87"/>
      <c r="BE96" s="87"/>
      <c r="BF96" s="87"/>
      <c r="BG96" s="87"/>
      <c r="BH96" s="87"/>
      <c r="BI96" s="87"/>
      <c r="BJ96" s="87"/>
      <c r="BK96" s="87"/>
      <c r="BL96" s="87"/>
      <c r="BM96" s="87"/>
      <c r="BN96" s="87"/>
      <c r="BO96" s="87"/>
      <c r="BP96" s="87"/>
    </row>
    <row r="97" spans="1:68" ht="19.5" customHeight="1">
      <c r="A97" s="14"/>
      <c r="B97" s="116" t="s">
        <v>3</v>
      </c>
      <c r="C97" s="116" t="s">
        <v>4</v>
      </c>
      <c r="D97" s="116" t="s">
        <v>5</v>
      </c>
      <c r="E97" s="118" t="s">
        <v>26</v>
      </c>
      <c r="F97" s="16" t="s">
        <v>27</v>
      </c>
      <c r="G97" s="120" t="s">
        <v>28</v>
      </c>
      <c r="H97" s="121"/>
      <c r="I97" s="122"/>
      <c r="J97" s="118" t="s">
        <v>29</v>
      </c>
      <c r="K97" s="118" t="s">
        <v>30</v>
      </c>
      <c r="L97" s="118" t="s">
        <v>31</v>
      </c>
      <c r="M97" s="118" t="s">
        <v>261</v>
      </c>
      <c r="N97" s="119" t="s">
        <v>33</v>
      </c>
      <c r="O97" s="116" t="str">
        <f>VLOOKUP($N99,項目!$A$1:$K$19,2,FALSE)&amp;""</f>
        <v/>
      </c>
      <c r="P97" s="116" t="str">
        <f>VLOOKUP($N99,項目!$A$1:$K$19,3,FALSE)&amp;""</f>
        <v/>
      </c>
      <c r="Q97" s="116" t="str">
        <f>VLOOKUP($N99,項目!$A$1:$K$19,4,FALSE)&amp;""</f>
        <v/>
      </c>
      <c r="R97" s="116" t="str">
        <f>VLOOKUP($N99,項目!$A$1:$K$19,5,FALSE)&amp;""</f>
        <v/>
      </c>
      <c r="S97" s="116" t="str">
        <f>VLOOKUP($N99,項目!$A$1:$K$19,6,FALSE)&amp;""</f>
        <v/>
      </c>
      <c r="T97" s="116" t="str">
        <f>VLOOKUP($N99,項目!$A$1:$K$19,7,FALSE)&amp;""</f>
        <v/>
      </c>
      <c r="U97" s="116" t="str">
        <f>VLOOKUP($N99,項目!$A$1:$K$19,8,FALSE)&amp;""</f>
        <v/>
      </c>
      <c r="V97" s="120" t="s">
        <v>34</v>
      </c>
      <c r="W97" s="121"/>
      <c r="X97" s="121"/>
      <c r="Y97" s="121"/>
      <c r="Z97" s="121"/>
      <c r="AA97" s="121"/>
      <c r="AB97" s="121"/>
      <c r="AC97" s="121"/>
      <c r="AD97" s="121"/>
      <c r="AE97" s="121"/>
      <c r="AF97" s="121"/>
      <c r="AG97" s="122"/>
      <c r="AH97" s="118" t="s">
        <v>35</v>
      </c>
      <c r="AI97" s="118" t="s">
        <v>36</v>
      </c>
      <c r="AJ97" s="116" t="s">
        <v>37</v>
      </c>
      <c r="AK97" s="118" t="s">
        <v>38</v>
      </c>
      <c r="AL97" s="118" t="s">
        <v>263</v>
      </c>
      <c r="AM97" s="118" t="s">
        <v>40</v>
      </c>
      <c r="AN97" s="118" t="s">
        <v>41</v>
      </c>
      <c r="AO97" s="118" t="s">
        <v>42</v>
      </c>
      <c r="AP97" s="118" t="s">
        <v>43</v>
      </c>
      <c r="AQ97" s="118" t="s">
        <v>44</v>
      </c>
      <c r="AR97" s="118" t="s">
        <v>45</v>
      </c>
      <c r="AS97" s="128" t="s">
        <v>251</v>
      </c>
      <c r="AT97" s="118" t="s">
        <v>265</v>
      </c>
      <c r="AU97" s="118" t="s">
        <v>266</v>
      </c>
      <c r="AV97" s="118" t="s">
        <v>267</v>
      </c>
      <c r="AW97" s="124" t="s">
        <v>50</v>
      </c>
      <c r="AX97" s="122"/>
      <c r="AY97" s="17"/>
      <c r="AZ97" s="17"/>
      <c r="BA97" s="17"/>
      <c r="BB97" s="17"/>
      <c r="BC97" s="17"/>
      <c r="BD97" s="17"/>
      <c r="BE97" s="17"/>
      <c r="BF97" s="17"/>
      <c r="BG97" s="17"/>
      <c r="BH97" s="17"/>
      <c r="BI97" s="17"/>
      <c r="BJ97" s="17"/>
      <c r="BK97" s="17"/>
      <c r="BL97" s="17"/>
      <c r="BM97" s="17"/>
      <c r="BN97" s="17"/>
      <c r="BO97" s="17"/>
      <c r="BP97" s="17"/>
    </row>
    <row r="98" spans="1:68" ht="63.75" customHeight="1">
      <c r="A98" s="14"/>
      <c r="B98" s="117"/>
      <c r="C98" s="117"/>
      <c r="D98" s="117"/>
      <c r="E98" s="117"/>
      <c r="F98" s="16" t="s">
        <v>51</v>
      </c>
      <c r="G98" s="18" t="s">
        <v>52</v>
      </c>
      <c r="H98" s="18" t="s">
        <v>260</v>
      </c>
      <c r="I98" s="18" t="s">
        <v>259</v>
      </c>
      <c r="J98" s="117"/>
      <c r="K98" s="117"/>
      <c r="L98" s="117"/>
      <c r="M98" s="117"/>
      <c r="N98" s="117"/>
      <c r="O98" s="117"/>
      <c r="P98" s="117"/>
      <c r="Q98" s="117"/>
      <c r="R98" s="117"/>
      <c r="S98" s="117"/>
      <c r="T98" s="117"/>
      <c r="U98" s="117"/>
      <c r="V98" s="136"/>
      <c r="W98" s="137"/>
      <c r="X98" s="137"/>
      <c r="Y98" s="137"/>
      <c r="Z98" s="137"/>
      <c r="AA98" s="137"/>
      <c r="AB98" s="137"/>
      <c r="AC98" s="137"/>
      <c r="AD98" s="137"/>
      <c r="AE98" s="137"/>
      <c r="AF98" s="137"/>
      <c r="AG98" s="138"/>
      <c r="AH98" s="117"/>
      <c r="AI98" s="117"/>
      <c r="AJ98" s="117"/>
      <c r="AK98" s="123"/>
      <c r="AL98" s="117"/>
      <c r="AM98" s="117"/>
      <c r="AN98" s="117"/>
      <c r="AO98" s="117"/>
      <c r="AP98" s="117"/>
      <c r="AQ98" s="117"/>
      <c r="AR98" s="117"/>
      <c r="AS98" s="129"/>
      <c r="AT98" s="117"/>
      <c r="AU98" s="117"/>
      <c r="AV98" s="117"/>
      <c r="AW98" s="15" t="s">
        <v>54</v>
      </c>
      <c r="AX98" s="15" t="s">
        <v>268</v>
      </c>
      <c r="AY98" s="19"/>
      <c r="AZ98" s="19"/>
      <c r="BA98" s="19"/>
      <c r="BB98" s="19"/>
      <c r="BC98" s="19"/>
      <c r="BD98" s="19"/>
      <c r="BE98" s="19"/>
      <c r="BF98" s="19"/>
      <c r="BG98" s="19"/>
      <c r="BH98" s="19"/>
      <c r="BI98" s="19"/>
      <c r="BJ98" s="19"/>
      <c r="BK98" s="19"/>
      <c r="BL98" s="19"/>
      <c r="BM98" s="19"/>
      <c r="BN98" s="19"/>
      <c r="BO98" s="19"/>
      <c r="BP98" s="19"/>
    </row>
    <row r="99" spans="1:68" s="88" customFormat="1" ht="19.5" customHeight="1">
      <c r="A99" s="86"/>
      <c r="B99" s="109">
        <v>13</v>
      </c>
      <c r="C99" s="112" t="s">
        <v>2</v>
      </c>
      <c r="D99" s="93"/>
      <c r="E99" s="93"/>
      <c r="F99" s="93"/>
      <c r="G99" s="99"/>
      <c r="H99" s="115"/>
      <c r="I99" s="115"/>
      <c r="J99" s="93"/>
      <c r="K99" s="93"/>
      <c r="L99" s="93"/>
      <c r="M99" s="93"/>
      <c r="N99" s="96" t="s">
        <v>22</v>
      </c>
      <c r="O99" s="93"/>
      <c r="P99" s="93"/>
      <c r="Q99" s="93"/>
      <c r="R99" s="93"/>
      <c r="S99" s="93"/>
      <c r="T99" s="93"/>
      <c r="U99" s="93"/>
      <c r="V99" s="82" t="s">
        <v>253</v>
      </c>
      <c r="W99" s="83" t="s">
        <v>64</v>
      </c>
      <c r="X99" s="84" t="s">
        <v>65</v>
      </c>
      <c r="Y99" s="85" t="s">
        <v>64</v>
      </c>
      <c r="Z99" s="82" t="s">
        <v>66</v>
      </c>
      <c r="AA99" s="83" t="s">
        <v>64</v>
      </c>
      <c r="AB99" s="82" t="s">
        <v>67</v>
      </c>
      <c r="AC99" s="83" t="s">
        <v>64</v>
      </c>
      <c r="AD99" s="82" t="s">
        <v>68</v>
      </c>
      <c r="AE99" s="83" t="s">
        <v>64</v>
      </c>
      <c r="AF99" s="82" t="s">
        <v>69</v>
      </c>
      <c r="AG99" s="83" t="s">
        <v>64</v>
      </c>
      <c r="AH99" s="93"/>
      <c r="AI99" s="93"/>
      <c r="AJ99" s="102"/>
      <c r="AK99" s="105"/>
      <c r="AL99" s="106"/>
      <c r="AM99" s="93"/>
      <c r="AN99" s="93"/>
      <c r="AO99" s="96"/>
      <c r="AP99" s="96"/>
      <c r="AQ99" s="93"/>
      <c r="AR99" s="93"/>
      <c r="AS99" s="93"/>
      <c r="AT99" s="96"/>
      <c r="AU99" s="96"/>
      <c r="AV99" s="96"/>
      <c r="AW99" s="99"/>
      <c r="AX99" s="96"/>
      <c r="AY99" s="87"/>
      <c r="AZ99" s="87"/>
      <c r="BA99" s="87"/>
      <c r="BB99" s="87"/>
      <c r="BC99" s="87"/>
      <c r="BD99" s="87"/>
      <c r="BE99" s="87"/>
      <c r="BF99" s="87"/>
      <c r="BG99" s="87"/>
      <c r="BH99" s="87"/>
      <c r="BI99" s="87"/>
      <c r="BJ99" s="87"/>
      <c r="BK99" s="87"/>
      <c r="BL99" s="87"/>
      <c r="BM99" s="87"/>
      <c r="BN99" s="87"/>
      <c r="BO99" s="87"/>
      <c r="BP99" s="87"/>
    </row>
    <row r="100" spans="1:68" s="88" customFormat="1" ht="19.5">
      <c r="A100" s="86"/>
      <c r="B100" s="110"/>
      <c r="C100" s="113"/>
      <c r="D100" s="94"/>
      <c r="E100" s="94"/>
      <c r="F100" s="94"/>
      <c r="G100" s="100"/>
      <c r="H100" s="97"/>
      <c r="I100" s="97"/>
      <c r="J100" s="94"/>
      <c r="K100" s="94"/>
      <c r="L100" s="94"/>
      <c r="M100" s="94"/>
      <c r="N100" s="97"/>
      <c r="O100" s="94"/>
      <c r="P100" s="94"/>
      <c r="Q100" s="94"/>
      <c r="R100" s="94"/>
      <c r="S100" s="94"/>
      <c r="T100" s="94"/>
      <c r="U100" s="94"/>
      <c r="V100" s="82" t="s">
        <v>80</v>
      </c>
      <c r="W100" s="83" t="s">
        <v>64</v>
      </c>
      <c r="X100" s="84" t="s">
        <v>81</v>
      </c>
      <c r="Y100" s="85" t="s">
        <v>64</v>
      </c>
      <c r="Z100" s="82" t="s">
        <v>82</v>
      </c>
      <c r="AA100" s="83" t="s">
        <v>64</v>
      </c>
      <c r="AB100" s="82" t="s">
        <v>83</v>
      </c>
      <c r="AC100" s="83" t="s">
        <v>64</v>
      </c>
      <c r="AD100" s="82" t="s">
        <v>84</v>
      </c>
      <c r="AE100" s="83" t="s">
        <v>64</v>
      </c>
      <c r="AF100" s="82" t="s">
        <v>85</v>
      </c>
      <c r="AG100" s="83" t="s">
        <v>64</v>
      </c>
      <c r="AH100" s="94"/>
      <c r="AI100" s="94"/>
      <c r="AJ100" s="103"/>
      <c r="AK100" s="97"/>
      <c r="AL100" s="107"/>
      <c r="AM100" s="94"/>
      <c r="AN100" s="94"/>
      <c r="AO100" s="97"/>
      <c r="AP100" s="97"/>
      <c r="AQ100" s="94"/>
      <c r="AR100" s="94"/>
      <c r="AS100" s="94"/>
      <c r="AT100" s="97"/>
      <c r="AU100" s="97"/>
      <c r="AV100" s="97"/>
      <c r="AW100" s="100"/>
      <c r="AX100" s="97"/>
      <c r="AY100" s="87"/>
      <c r="AZ100" s="87"/>
      <c r="BA100" s="87"/>
      <c r="BB100" s="87"/>
      <c r="BC100" s="87"/>
      <c r="BD100" s="87"/>
      <c r="BE100" s="87"/>
      <c r="BF100" s="87"/>
      <c r="BG100" s="87"/>
      <c r="BH100" s="87"/>
      <c r="BI100" s="87"/>
      <c r="BJ100" s="87"/>
      <c r="BK100" s="87"/>
      <c r="BL100" s="87"/>
      <c r="BM100" s="87"/>
      <c r="BN100" s="87"/>
      <c r="BO100" s="87"/>
      <c r="BP100" s="87"/>
    </row>
    <row r="101" spans="1:68" s="88" customFormat="1" ht="19.5">
      <c r="A101" s="86"/>
      <c r="B101" s="110"/>
      <c r="C101" s="113"/>
      <c r="D101" s="94"/>
      <c r="E101" s="94"/>
      <c r="F101" s="94"/>
      <c r="G101" s="100"/>
      <c r="H101" s="97"/>
      <c r="I101" s="97"/>
      <c r="J101" s="94"/>
      <c r="K101" s="94"/>
      <c r="L101" s="94"/>
      <c r="M101" s="94"/>
      <c r="N101" s="97"/>
      <c r="O101" s="94"/>
      <c r="P101" s="94"/>
      <c r="Q101" s="94"/>
      <c r="R101" s="94"/>
      <c r="S101" s="94"/>
      <c r="T101" s="94"/>
      <c r="U101" s="94"/>
      <c r="V101" s="82" t="s">
        <v>86</v>
      </c>
      <c r="W101" s="83" t="s">
        <v>64</v>
      </c>
      <c r="X101" s="82" t="s">
        <v>87</v>
      </c>
      <c r="Y101" s="83" t="s">
        <v>64</v>
      </c>
      <c r="Z101" s="82" t="s">
        <v>88</v>
      </c>
      <c r="AA101" s="83" t="s">
        <v>64</v>
      </c>
      <c r="AB101" s="84" t="s">
        <v>89</v>
      </c>
      <c r="AC101" s="85" t="s">
        <v>64</v>
      </c>
      <c r="AD101" s="82" t="s">
        <v>90</v>
      </c>
      <c r="AE101" s="83" t="s">
        <v>64</v>
      </c>
      <c r="AF101" s="82" t="s">
        <v>91</v>
      </c>
      <c r="AG101" s="83" t="s">
        <v>64</v>
      </c>
      <c r="AH101" s="94"/>
      <c r="AI101" s="94"/>
      <c r="AJ101" s="103"/>
      <c r="AK101" s="97"/>
      <c r="AL101" s="107"/>
      <c r="AM101" s="94"/>
      <c r="AN101" s="94"/>
      <c r="AO101" s="97"/>
      <c r="AP101" s="97"/>
      <c r="AQ101" s="94"/>
      <c r="AR101" s="94"/>
      <c r="AS101" s="94"/>
      <c r="AT101" s="97"/>
      <c r="AU101" s="97"/>
      <c r="AV101" s="97"/>
      <c r="AW101" s="100"/>
      <c r="AX101" s="97"/>
      <c r="AY101" s="87"/>
      <c r="AZ101" s="87"/>
      <c r="BA101" s="87"/>
      <c r="BB101" s="87"/>
      <c r="BC101" s="87"/>
      <c r="BD101" s="87"/>
      <c r="BE101" s="87"/>
      <c r="BF101" s="87"/>
      <c r="BG101" s="87"/>
      <c r="BH101" s="87"/>
      <c r="BI101" s="87"/>
      <c r="BJ101" s="87"/>
      <c r="BK101" s="87"/>
      <c r="BL101" s="87"/>
      <c r="BM101" s="87"/>
      <c r="BN101" s="87"/>
      <c r="BO101" s="87"/>
      <c r="BP101" s="87"/>
    </row>
    <row r="102" spans="1:68" s="88" customFormat="1" ht="19.5">
      <c r="A102" s="86"/>
      <c r="B102" s="110"/>
      <c r="C102" s="113"/>
      <c r="D102" s="94"/>
      <c r="E102" s="94"/>
      <c r="F102" s="94"/>
      <c r="G102" s="100"/>
      <c r="H102" s="97"/>
      <c r="I102" s="97"/>
      <c r="J102" s="94"/>
      <c r="K102" s="94"/>
      <c r="L102" s="94"/>
      <c r="M102" s="94"/>
      <c r="N102" s="97"/>
      <c r="O102" s="94"/>
      <c r="P102" s="94"/>
      <c r="Q102" s="94"/>
      <c r="R102" s="94"/>
      <c r="S102" s="94"/>
      <c r="T102" s="94"/>
      <c r="U102" s="94"/>
      <c r="V102" s="82" t="s">
        <v>92</v>
      </c>
      <c r="W102" s="83" t="s">
        <v>64</v>
      </c>
      <c r="X102" s="82" t="s">
        <v>93</v>
      </c>
      <c r="Y102" s="83" t="s">
        <v>64</v>
      </c>
      <c r="Z102" s="82" t="s">
        <v>94</v>
      </c>
      <c r="AA102" s="83" t="s">
        <v>64</v>
      </c>
      <c r="AB102" s="84" t="s">
        <v>95</v>
      </c>
      <c r="AC102" s="85" t="s">
        <v>64</v>
      </c>
      <c r="AD102" s="82" t="s">
        <v>96</v>
      </c>
      <c r="AE102" s="83" t="s">
        <v>64</v>
      </c>
      <c r="AF102" s="82" t="s">
        <v>97</v>
      </c>
      <c r="AG102" s="83" t="s">
        <v>64</v>
      </c>
      <c r="AH102" s="94"/>
      <c r="AI102" s="94"/>
      <c r="AJ102" s="103"/>
      <c r="AK102" s="97"/>
      <c r="AL102" s="107"/>
      <c r="AM102" s="94"/>
      <c r="AN102" s="94"/>
      <c r="AO102" s="97"/>
      <c r="AP102" s="97"/>
      <c r="AQ102" s="94"/>
      <c r="AR102" s="94"/>
      <c r="AS102" s="94"/>
      <c r="AT102" s="97"/>
      <c r="AU102" s="97"/>
      <c r="AV102" s="97"/>
      <c r="AW102" s="100"/>
      <c r="AX102" s="97"/>
      <c r="AY102" s="87"/>
      <c r="AZ102" s="87"/>
      <c r="BA102" s="87"/>
      <c r="BB102" s="87"/>
      <c r="BC102" s="87"/>
      <c r="BD102" s="87"/>
      <c r="BE102" s="87"/>
      <c r="BF102" s="87"/>
      <c r="BG102" s="87"/>
      <c r="BH102" s="87"/>
      <c r="BI102" s="87"/>
      <c r="BJ102" s="87"/>
      <c r="BK102" s="87"/>
      <c r="BL102" s="87"/>
      <c r="BM102" s="87"/>
      <c r="BN102" s="87"/>
      <c r="BO102" s="87"/>
      <c r="BP102" s="87"/>
    </row>
    <row r="103" spans="1:68" s="88" customFormat="1" ht="19.5">
      <c r="A103" s="86"/>
      <c r="B103" s="111"/>
      <c r="C103" s="114"/>
      <c r="D103" s="95"/>
      <c r="E103" s="95"/>
      <c r="F103" s="95"/>
      <c r="G103" s="101"/>
      <c r="H103" s="98"/>
      <c r="I103" s="98"/>
      <c r="J103" s="95"/>
      <c r="K103" s="95"/>
      <c r="L103" s="95"/>
      <c r="M103" s="95"/>
      <c r="N103" s="98"/>
      <c r="O103" s="95"/>
      <c r="P103" s="95"/>
      <c r="Q103" s="95"/>
      <c r="R103" s="95"/>
      <c r="S103" s="95"/>
      <c r="T103" s="95"/>
      <c r="U103" s="95"/>
      <c r="V103" s="82" t="s">
        <v>98</v>
      </c>
      <c r="W103" s="83" t="s">
        <v>64</v>
      </c>
      <c r="X103" s="82" t="s">
        <v>99</v>
      </c>
      <c r="Y103" s="83" t="s">
        <v>64</v>
      </c>
      <c r="Z103" s="82" t="s">
        <v>100</v>
      </c>
      <c r="AA103" s="83" t="s">
        <v>64</v>
      </c>
      <c r="AB103" s="82" t="s">
        <v>101</v>
      </c>
      <c r="AC103" s="83" t="s">
        <v>64</v>
      </c>
      <c r="AD103" s="125"/>
      <c r="AE103" s="126"/>
      <c r="AF103" s="126"/>
      <c r="AG103" s="127"/>
      <c r="AH103" s="95"/>
      <c r="AI103" s="95"/>
      <c r="AJ103" s="104"/>
      <c r="AK103" s="98"/>
      <c r="AL103" s="108"/>
      <c r="AM103" s="95"/>
      <c r="AN103" s="95"/>
      <c r="AO103" s="98"/>
      <c r="AP103" s="98"/>
      <c r="AQ103" s="95"/>
      <c r="AR103" s="95"/>
      <c r="AS103" s="95"/>
      <c r="AT103" s="98"/>
      <c r="AU103" s="98"/>
      <c r="AV103" s="98"/>
      <c r="AW103" s="101"/>
      <c r="AX103" s="98"/>
      <c r="AY103" s="87"/>
      <c r="AZ103" s="87"/>
      <c r="BA103" s="87"/>
      <c r="BB103" s="87"/>
      <c r="BC103" s="87"/>
      <c r="BD103" s="87"/>
      <c r="BE103" s="87"/>
      <c r="BF103" s="87"/>
      <c r="BG103" s="87"/>
      <c r="BH103" s="87"/>
      <c r="BI103" s="87"/>
      <c r="BJ103" s="87"/>
      <c r="BK103" s="87"/>
      <c r="BL103" s="87"/>
      <c r="BM103" s="87"/>
      <c r="BN103" s="87"/>
      <c r="BO103" s="87"/>
      <c r="BP103" s="87"/>
    </row>
    <row r="104" spans="1:68" ht="19.5" customHeight="1">
      <c r="A104" s="14"/>
      <c r="B104" s="116" t="s">
        <v>3</v>
      </c>
      <c r="C104" s="116" t="s">
        <v>4</v>
      </c>
      <c r="D104" s="116" t="s">
        <v>5</v>
      </c>
      <c r="E104" s="118" t="s">
        <v>26</v>
      </c>
      <c r="F104" s="16" t="s">
        <v>27</v>
      </c>
      <c r="G104" s="120" t="s">
        <v>28</v>
      </c>
      <c r="H104" s="121"/>
      <c r="I104" s="122"/>
      <c r="J104" s="118" t="s">
        <v>29</v>
      </c>
      <c r="K104" s="118" t="s">
        <v>30</v>
      </c>
      <c r="L104" s="118" t="s">
        <v>31</v>
      </c>
      <c r="M104" s="118" t="s">
        <v>261</v>
      </c>
      <c r="N104" s="119" t="s">
        <v>33</v>
      </c>
      <c r="O104" s="116" t="str">
        <f>VLOOKUP($N106,項目!$A$1:$K$19,2,FALSE)&amp;""</f>
        <v/>
      </c>
      <c r="P104" s="116" t="str">
        <f>VLOOKUP($N106,項目!$A$1:$K$19,3,FALSE)&amp;""</f>
        <v/>
      </c>
      <c r="Q104" s="116" t="str">
        <f>VLOOKUP($N106,項目!$A$1:$K$19,4,FALSE)&amp;""</f>
        <v/>
      </c>
      <c r="R104" s="116" t="str">
        <f>VLOOKUP($N106,項目!$A$1:$K$19,5,FALSE)&amp;""</f>
        <v/>
      </c>
      <c r="S104" s="116" t="str">
        <f>VLOOKUP($N106,項目!$A$1:$K$19,6,FALSE)&amp;""</f>
        <v/>
      </c>
      <c r="T104" s="116" t="str">
        <f>VLOOKUP($N106,項目!$A$1:$K$19,7,FALSE)&amp;""</f>
        <v/>
      </c>
      <c r="U104" s="116" t="str">
        <f>VLOOKUP($N106,項目!$A$1:$K$19,8,FALSE)&amp;""</f>
        <v/>
      </c>
      <c r="V104" s="120" t="s">
        <v>34</v>
      </c>
      <c r="W104" s="121"/>
      <c r="X104" s="121"/>
      <c r="Y104" s="121"/>
      <c r="Z104" s="121"/>
      <c r="AA104" s="121"/>
      <c r="AB104" s="121"/>
      <c r="AC104" s="121"/>
      <c r="AD104" s="121"/>
      <c r="AE104" s="121"/>
      <c r="AF104" s="121"/>
      <c r="AG104" s="122"/>
      <c r="AH104" s="118" t="s">
        <v>35</v>
      </c>
      <c r="AI104" s="118" t="s">
        <v>36</v>
      </c>
      <c r="AJ104" s="116" t="s">
        <v>37</v>
      </c>
      <c r="AK104" s="118" t="s">
        <v>38</v>
      </c>
      <c r="AL104" s="118" t="s">
        <v>263</v>
      </c>
      <c r="AM104" s="118" t="s">
        <v>40</v>
      </c>
      <c r="AN104" s="118" t="s">
        <v>41</v>
      </c>
      <c r="AO104" s="118" t="s">
        <v>42</v>
      </c>
      <c r="AP104" s="118" t="s">
        <v>43</v>
      </c>
      <c r="AQ104" s="118" t="s">
        <v>44</v>
      </c>
      <c r="AR104" s="118" t="s">
        <v>45</v>
      </c>
      <c r="AS104" s="128" t="s">
        <v>251</v>
      </c>
      <c r="AT104" s="118" t="s">
        <v>265</v>
      </c>
      <c r="AU104" s="118" t="s">
        <v>266</v>
      </c>
      <c r="AV104" s="118" t="s">
        <v>267</v>
      </c>
      <c r="AW104" s="124" t="s">
        <v>50</v>
      </c>
      <c r="AX104" s="122"/>
      <c r="AY104" s="17"/>
      <c r="AZ104" s="17"/>
      <c r="BA104" s="17"/>
      <c r="BB104" s="17"/>
      <c r="BC104" s="17"/>
      <c r="BD104" s="17"/>
      <c r="BE104" s="17"/>
      <c r="BF104" s="17"/>
      <c r="BG104" s="17"/>
      <c r="BH104" s="17"/>
      <c r="BI104" s="17"/>
      <c r="BJ104" s="17"/>
      <c r="BK104" s="17"/>
      <c r="BL104" s="17"/>
      <c r="BM104" s="17"/>
      <c r="BN104" s="17"/>
      <c r="BO104" s="17"/>
      <c r="BP104" s="17"/>
    </row>
    <row r="105" spans="1:68" ht="63.75" customHeight="1">
      <c r="A105" s="14"/>
      <c r="B105" s="117"/>
      <c r="C105" s="117"/>
      <c r="D105" s="117"/>
      <c r="E105" s="117"/>
      <c r="F105" s="16" t="s">
        <v>51</v>
      </c>
      <c r="G105" s="18" t="s">
        <v>52</v>
      </c>
      <c r="H105" s="18" t="s">
        <v>260</v>
      </c>
      <c r="I105" s="18" t="s">
        <v>259</v>
      </c>
      <c r="J105" s="117"/>
      <c r="K105" s="117"/>
      <c r="L105" s="117"/>
      <c r="M105" s="117"/>
      <c r="N105" s="117"/>
      <c r="O105" s="117"/>
      <c r="P105" s="117"/>
      <c r="Q105" s="117"/>
      <c r="R105" s="117"/>
      <c r="S105" s="117"/>
      <c r="T105" s="117"/>
      <c r="U105" s="117"/>
      <c r="V105" s="136"/>
      <c r="W105" s="137"/>
      <c r="X105" s="137"/>
      <c r="Y105" s="137"/>
      <c r="Z105" s="137"/>
      <c r="AA105" s="137"/>
      <c r="AB105" s="137"/>
      <c r="AC105" s="137"/>
      <c r="AD105" s="137"/>
      <c r="AE105" s="137"/>
      <c r="AF105" s="137"/>
      <c r="AG105" s="138"/>
      <c r="AH105" s="117"/>
      <c r="AI105" s="117"/>
      <c r="AJ105" s="117"/>
      <c r="AK105" s="123"/>
      <c r="AL105" s="117"/>
      <c r="AM105" s="117"/>
      <c r="AN105" s="117"/>
      <c r="AO105" s="117"/>
      <c r="AP105" s="117"/>
      <c r="AQ105" s="117"/>
      <c r="AR105" s="117"/>
      <c r="AS105" s="129"/>
      <c r="AT105" s="117"/>
      <c r="AU105" s="117"/>
      <c r="AV105" s="117"/>
      <c r="AW105" s="15" t="s">
        <v>54</v>
      </c>
      <c r="AX105" s="15" t="s">
        <v>268</v>
      </c>
      <c r="AY105" s="19"/>
      <c r="AZ105" s="19"/>
      <c r="BA105" s="19"/>
      <c r="BB105" s="19"/>
      <c r="BC105" s="19"/>
      <c r="BD105" s="19"/>
      <c r="BE105" s="19"/>
      <c r="BF105" s="19"/>
      <c r="BG105" s="19"/>
      <c r="BH105" s="19"/>
      <c r="BI105" s="19"/>
      <c r="BJ105" s="19"/>
      <c r="BK105" s="19"/>
      <c r="BL105" s="19"/>
      <c r="BM105" s="19"/>
      <c r="BN105" s="19"/>
      <c r="BO105" s="19"/>
      <c r="BP105" s="19"/>
    </row>
    <row r="106" spans="1:68" s="88" customFormat="1" ht="19.5" customHeight="1">
      <c r="A106" s="86"/>
      <c r="B106" s="109">
        <v>14</v>
      </c>
      <c r="C106" s="112" t="s">
        <v>2</v>
      </c>
      <c r="D106" s="93"/>
      <c r="E106" s="93"/>
      <c r="F106" s="93"/>
      <c r="G106" s="99"/>
      <c r="H106" s="115"/>
      <c r="I106" s="115"/>
      <c r="J106" s="93"/>
      <c r="K106" s="93"/>
      <c r="L106" s="93"/>
      <c r="M106" s="93"/>
      <c r="N106" s="96" t="s">
        <v>22</v>
      </c>
      <c r="O106" s="93"/>
      <c r="P106" s="93"/>
      <c r="Q106" s="93"/>
      <c r="R106" s="93"/>
      <c r="S106" s="93"/>
      <c r="T106" s="93"/>
      <c r="U106" s="93"/>
      <c r="V106" s="82" t="s">
        <v>253</v>
      </c>
      <c r="W106" s="83" t="s">
        <v>64</v>
      </c>
      <c r="X106" s="84" t="s">
        <v>65</v>
      </c>
      <c r="Y106" s="85" t="s">
        <v>64</v>
      </c>
      <c r="Z106" s="82" t="s">
        <v>66</v>
      </c>
      <c r="AA106" s="83" t="s">
        <v>64</v>
      </c>
      <c r="AB106" s="82" t="s">
        <v>67</v>
      </c>
      <c r="AC106" s="83" t="s">
        <v>64</v>
      </c>
      <c r="AD106" s="82" t="s">
        <v>68</v>
      </c>
      <c r="AE106" s="83" t="s">
        <v>64</v>
      </c>
      <c r="AF106" s="82" t="s">
        <v>69</v>
      </c>
      <c r="AG106" s="83" t="s">
        <v>64</v>
      </c>
      <c r="AH106" s="93"/>
      <c r="AI106" s="93"/>
      <c r="AJ106" s="102"/>
      <c r="AK106" s="105"/>
      <c r="AL106" s="106"/>
      <c r="AM106" s="93"/>
      <c r="AN106" s="93"/>
      <c r="AO106" s="96"/>
      <c r="AP106" s="96"/>
      <c r="AQ106" s="93"/>
      <c r="AR106" s="93"/>
      <c r="AS106" s="93"/>
      <c r="AT106" s="96"/>
      <c r="AU106" s="96"/>
      <c r="AV106" s="96"/>
      <c r="AW106" s="99"/>
      <c r="AX106" s="96"/>
      <c r="AY106" s="87"/>
      <c r="AZ106" s="87"/>
      <c r="BA106" s="87"/>
      <c r="BB106" s="87"/>
      <c r="BC106" s="87"/>
      <c r="BD106" s="87"/>
      <c r="BE106" s="87"/>
      <c r="BF106" s="87"/>
      <c r="BG106" s="87"/>
      <c r="BH106" s="87"/>
      <c r="BI106" s="87"/>
      <c r="BJ106" s="87"/>
      <c r="BK106" s="87"/>
      <c r="BL106" s="87"/>
      <c r="BM106" s="87"/>
      <c r="BN106" s="87"/>
      <c r="BO106" s="87"/>
      <c r="BP106" s="87"/>
    </row>
    <row r="107" spans="1:68" s="88" customFormat="1" ht="19.5">
      <c r="A107" s="86"/>
      <c r="B107" s="110"/>
      <c r="C107" s="113"/>
      <c r="D107" s="94"/>
      <c r="E107" s="94"/>
      <c r="F107" s="94"/>
      <c r="G107" s="100"/>
      <c r="H107" s="97"/>
      <c r="I107" s="97"/>
      <c r="J107" s="94"/>
      <c r="K107" s="94"/>
      <c r="L107" s="94"/>
      <c r="M107" s="94"/>
      <c r="N107" s="97"/>
      <c r="O107" s="94"/>
      <c r="P107" s="94"/>
      <c r="Q107" s="94"/>
      <c r="R107" s="94"/>
      <c r="S107" s="94"/>
      <c r="T107" s="94"/>
      <c r="U107" s="94"/>
      <c r="V107" s="82" t="s">
        <v>80</v>
      </c>
      <c r="W107" s="83" t="s">
        <v>64</v>
      </c>
      <c r="X107" s="84" t="s">
        <v>81</v>
      </c>
      <c r="Y107" s="85" t="s">
        <v>64</v>
      </c>
      <c r="Z107" s="82" t="s">
        <v>82</v>
      </c>
      <c r="AA107" s="83" t="s">
        <v>64</v>
      </c>
      <c r="AB107" s="82" t="s">
        <v>83</v>
      </c>
      <c r="AC107" s="83" t="s">
        <v>64</v>
      </c>
      <c r="AD107" s="82" t="s">
        <v>84</v>
      </c>
      <c r="AE107" s="83" t="s">
        <v>64</v>
      </c>
      <c r="AF107" s="82" t="s">
        <v>85</v>
      </c>
      <c r="AG107" s="83" t="s">
        <v>64</v>
      </c>
      <c r="AH107" s="94"/>
      <c r="AI107" s="94"/>
      <c r="AJ107" s="103"/>
      <c r="AK107" s="97"/>
      <c r="AL107" s="107"/>
      <c r="AM107" s="94"/>
      <c r="AN107" s="94"/>
      <c r="AO107" s="97"/>
      <c r="AP107" s="97"/>
      <c r="AQ107" s="94"/>
      <c r="AR107" s="94"/>
      <c r="AS107" s="94"/>
      <c r="AT107" s="97"/>
      <c r="AU107" s="97"/>
      <c r="AV107" s="97"/>
      <c r="AW107" s="100"/>
      <c r="AX107" s="97"/>
      <c r="AY107" s="87"/>
      <c r="AZ107" s="87"/>
      <c r="BA107" s="87"/>
      <c r="BB107" s="87"/>
      <c r="BC107" s="87"/>
      <c r="BD107" s="87"/>
      <c r="BE107" s="87"/>
      <c r="BF107" s="87"/>
      <c r="BG107" s="87"/>
      <c r="BH107" s="87"/>
      <c r="BI107" s="87"/>
      <c r="BJ107" s="87"/>
      <c r="BK107" s="87"/>
      <c r="BL107" s="87"/>
      <c r="BM107" s="87"/>
      <c r="BN107" s="87"/>
      <c r="BO107" s="87"/>
      <c r="BP107" s="87"/>
    </row>
    <row r="108" spans="1:68" s="88" customFormat="1" ht="19.5">
      <c r="A108" s="86"/>
      <c r="B108" s="110"/>
      <c r="C108" s="113"/>
      <c r="D108" s="94"/>
      <c r="E108" s="94"/>
      <c r="F108" s="94"/>
      <c r="G108" s="100"/>
      <c r="H108" s="97"/>
      <c r="I108" s="97"/>
      <c r="J108" s="94"/>
      <c r="K108" s="94"/>
      <c r="L108" s="94"/>
      <c r="M108" s="94"/>
      <c r="N108" s="97"/>
      <c r="O108" s="94"/>
      <c r="P108" s="94"/>
      <c r="Q108" s="94"/>
      <c r="R108" s="94"/>
      <c r="S108" s="94"/>
      <c r="T108" s="94"/>
      <c r="U108" s="94"/>
      <c r="V108" s="82" t="s">
        <v>86</v>
      </c>
      <c r="W108" s="83" t="s">
        <v>64</v>
      </c>
      <c r="X108" s="82" t="s">
        <v>87</v>
      </c>
      <c r="Y108" s="83" t="s">
        <v>64</v>
      </c>
      <c r="Z108" s="82" t="s">
        <v>88</v>
      </c>
      <c r="AA108" s="83" t="s">
        <v>64</v>
      </c>
      <c r="AB108" s="84" t="s">
        <v>89</v>
      </c>
      <c r="AC108" s="85" t="s">
        <v>64</v>
      </c>
      <c r="AD108" s="82" t="s">
        <v>90</v>
      </c>
      <c r="AE108" s="83" t="s">
        <v>64</v>
      </c>
      <c r="AF108" s="82" t="s">
        <v>91</v>
      </c>
      <c r="AG108" s="83" t="s">
        <v>64</v>
      </c>
      <c r="AH108" s="94"/>
      <c r="AI108" s="94"/>
      <c r="AJ108" s="103"/>
      <c r="AK108" s="97"/>
      <c r="AL108" s="107"/>
      <c r="AM108" s="94"/>
      <c r="AN108" s="94"/>
      <c r="AO108" s="97"/>
      <c r="AP108" s="97"/>
      <c r="AQ108" s="94"/>
      <c r="AR108" s="94"/>
      <c r="AS108" s="94"/>
      <c r="AT108" s="97"/>
      <c r="AU108" s="97"/>
      <c r="AV108" s="97"/>
      <c r="AW108" s="100"/>
      <c r="AX108" s="97"/>
      <c r="AY108" s="87"/>
      <c r="AZ108" s="87"/>
      <c r="BA108" s="87"/>
      <c r="BB108" s="87"/>
      <c r="BC108" s="87"/>
      <c r="BD108" s="87"/>
      <c r="BE108" s="87"/>
      <c r="BF108" s="87"/>
      <c r="BG108" s="87"/>
      <c r="BH108" s="87"/>
      <c r="BI108" s="87"/>
      <c r="BJ108" s="87"/>
      <c r="BK108" s="87"/>
      <c r="BL108" s="87"/>
      <c r="BM108" s="87"/>
      <c r="BN108" s="87"/>
      <c r="BO108" s="87"/>
      <c r="BP108" s="87"/>
    </row>
    <row r="109" spans="1:68" s="88" customFormat="1" ht="19.5">
      <c r="A109" s="86"/>
      <c r="B109" s="110"/>
      <c r="C109" s="113"/>
      <c r="D109" s="94"/>
      <c r="E109" s="94"/>
      <c r="F109" s="94"/>
      <c r="G109" s="100"/>
      <c r="H109" s="97"/>
      <c r="I109" s="97"/>
      <c r="J109" s="94"/>
      <c r="K109" s="94"/>
      <c r="L109" s="94"/>
      <c r="M109" s="94"/>
      <c r="N109" s="97"/>
      <c r="O109" s="94"/>
      <c r="P109" s="94"/>
      <c r="Q109" s="94"/>
      <c r="R109" s="94"/>
      <c r="S109" s="94"/>
      <c r="T109" s="94"/>
      <c r="U109" s="94"/>
      <c r="V109" s="82" t="s">
        <v>92</v>
      </c>
      <c r="W109" s="83" t="s">
        <v>64</v>
      </c>
      <c r="X109" s="82" t="s">
        <v>93</v>
      </c>
      <c r="Y109" s="83" t="s">
        <v>64</v>
      </c>
      <c r="Z109" s="82" t="s">
        <v>94</v>
      </c>
      <c r="AA109" s="83" t="s">
        <v>64</v>
      </c>
      <c r="AB109" s="84" t="s">
        <v>95</v>
      </c>
      <c r="AC109" s="85" t="s">
        <v>64</v>
      </c>
      <c r="AD109" s="82" t="s">
        <v>96</v>
      </c>
      <c r="AE109" s="83" t="s">
        <v>64</v>
      </c>
      <c r="AF109" s="82" t="s">
        <v>97</v>
      </c>
      <c r="AG109" s="83" t="s">
        <v>64</v>
      </c>
      <c r="AH109" s="94"/>
      <c r="AI109" s="94"/>
      <c r="AJ109" s="103"/>
      <c r="AK109" s="97"/>
      <c r="AL109" s="107"/>
      <c r="AM109" s="94"/>
      <c r="AN109" s="94"/>
      <c r="AO109" s="97"/>
      <c r="AP109" s="97"/>
      <c r="AQ109" s="94"/>
      <c r="AR109" s="94"/>
      <c r="AS109" s="94"/>
      <c r="AT109" s="97"/>
      <c r="AU109" s="97"/>
      <c r="AV109" s="97"/>
      <c r="AW109" s="100"/>
      <c r="AX109" s="97"/>
      <c r="AY109" s="87"/>
      <c r="AZ109" s="87"/>
      <c r="BA109" s="87"/>
      <c r="BB109" s="87"/>
      <c r="BC109" s="87"/>
      <c r="BD109" s="87"/>
      <c r="BE109" s="87"/>
      <c r="BF109" s="87"/>
      <c r="BG109" s="87"/>
      <c r="BH109" s="87"/>
      <c r="BI109" s="87"/>
      <c r="BJ109" s="87"/>
      <c r="BK109" s="87"/>
      <c r="BL109" s="87"/>
      <c r="BM109" s="87"/>
      <c r="BN109" s="87"/>
      <c r="BO109" s="87"/>
      <c r="BP109" s="87"/>
    </row>
    <row r="110" spans="1:68" s="88" customFormat="1" ht="19.5">
      <c r="A110" s="86"/>
      <c r="B110" s="111"/>
      <c r="C110" s="114"/>
      <c r="D110" s="95"/>
      <c r="E110" s="95"/>
      <c r="F110" s="95"/>
      <c r="G110" s="101"/>
      <c r="H110" s="98"/>
      <c r="I110" s="98"/>
      <c r="J110" s="95"/>
      <c r="K110" s="95"/>
      <c r="L110" s="95"/>
      <c r="M110" s="95"/>
      <c r="N110" s="98"/>
      <c r="O110" s="95"/>
      <c r="P110" s="95"/>
      <c r="Q110" s="95"/>
      <c r="R110" s="95"/>
      <c r="S110" s="95"/>
      <c r="T110" s="95"/>
      <c r="U110" s="95"/>
      <c r="V110" s="82" t="s">
        <v>98</v>
      </c>
      <c r="W110" s="83" t="s">
        <v>64</v>
      </c>
      <c r="X110" s="82" t="s">
        <v>99</v>
      </c>
      <c r="Y110" s="83" t="s">
        <v>64</v>
      </c>
      <c r="Z110" s="82" t="s">
        <v>100</v>
      </c>
      <c r="AA110" s="83" t="s">
        <v>64</v>
      </c>
      <c r="AB110" s="82" t="s">
        <v>101</v>
      </c>
      <c r="AC110" s="83" t="s">
        <v>64</v>
      </c>
      <c r="AD110" s="125"/>
      <c r="AE110" s="126"/>
      <c r="AF110" s="126"/>
      <c r="AG110" s="127"/>
      <c r="AH110" s="95"/>
      <c r="AI110" s="95"/>
      <c r="AJ110" s="104"/>
      <c r="AK110" s="98"/>
      <c r="AL110" s="108"/>
      <c r="AM110" s="95"/>
      <c r="AN110" s="95"/>
      <c r="AO110" s="98"/>
      <c r="AP110" s="98"/>
      <c r="AQ110" s="95"/>
      <c r="AR110" s="95"/>
      <c r="AS110" s="95"/>
      <c r="AT110" s="98"/>
      <c r="AU110" s="98"/>
      <c r="AV110" s="98"/>
      <c r="AW110" s="101"/>
      <c r="AX110" s="98"/>
      <c r="AY110" s="87"/>
      <c r="AZ110" s="87"/>
      <c r="BA110" s="87"/>
      <c r="BB110" s="87"/>
      <c r="BC110" s="87"/>
      <c r="BD110" s="87"/>
      <c r="BE110" s="87"/>
      <c r="BF110" s="87"/>
      <c r="BG110" s="87"/>
      <c r="BH110" s="87"/>
      <c r="BI110" s="87"/>
      <c r="BJ110" s="87"/>
      <c r="BK110" s="87"/>
      <c r="BL110" s="87"/>
      <c r="BM110" s="87"/>
      <c r="BN110" s="87"/>
      <c r="BO110" s="87"/>
      <c r="BP110" s="87"/>
    </row>
    <row r="111" spans="1:68" ht="19.5" customHeight="1">
      <c r="A111" s="14"/>
      <c r="B111" s="116" t="s">
        <v>3</v>
      </c>
      <c r="C111" s="116" t="s">
        <v>4</v>
      </c>
      <c r="D111" s="116" t="s">
        <v>5</v>
      </c>
      <c r="E111" s="118" t="s">
        <v>26</v>
      </c>
      <c r="F111" s="16" t="s">
        <v>27</v>
      </c>
      <c r="G111" s="120" t="s">
        <v>28</v>
      </c>
      <c r="H111" s="121"/>
      <c r="I111" s="122"/>
      <c r="J111" s="118" t="s">
        <v>29</v>
      </c>
      <c r="K111" s="118" t="s">
        <v>30</v>
      </c>
      <c r="L111" s="118" t="s">
        <v>31</v>
      </c>
      <c r="M111" s="118" t="s">
        <v>261</v>
      </c>
      <c r="N111" s="119" t="s">
        <v>33</v>
      </c>
      <c r="O111" s="116" t="str">
        <f>VLOOKUP($N113,項目!$A$1:$K$19,2,FALSE)&amp;""</f>
        <v/>
      </c>
      <c r="P111" s="116" t="str">
        <f>VLOOKUP($N113,項目!$A$1:$K$19,3,FALSE)&amp;""</f>
        <v/>
      </c>
      <c r="Q111" s="116" t="str">
        <f>VLOOKUP($N113,項目!$A$1:$K$19,4,FALSE)&amp;""</f>
        <v/>
      </c>
      <c r="R111" s="116" t="str">
        <f>VLOOKUP($N113,項目!$A$1:$K$19,5,FALSE)&amp;""</f>
        <v/>
      </c>
      <c r="S111" s="116" t="str">
        <f>VLOOKUP($N113,項目!$A$1:$K$19,6,FALSE)&amp;""</f>
        <v/>
      </c>
      <c r="T111" s="116" t="str">
        <f>VLOOKUP($N113,項目!$A$1:$K$19,7,FALSE)&amp;""</f>
        <v/>
      </c>
      <c r="U111" s="116" t="str">
        <f>VLOOKUP($N113,項目!$A$1:$K$19,8,FALSE)&amp;""</f>
        <v/>
      </c>
      <c r="V111" s="120" t="s">
        <v>34</v>
      </c>
      <c r="W111" s="121"/>
      <c r="X111" s="121"/>
      <c r="Y111" s="121"/>
      <c r="Z111" s="121"/>
      <c r="AA111" s="121"/>
      <c r="AB111" s="121"/>
      <c r="AC111" s="121"/>
      <c r="AD111" s="121"/>
      <c r="AE111" s="121"/>
      <c r="AF111" s="121"/>
      <c r="AG111" s="122"/>
      <c r="AH111" s="118" t="s">
        <v>35</v>
      </c>
      <c r="AI111" s="118" t="s">
        <v>36</v>
      </c>
      <c r="AJ111" s="116" t="s">
        <v>37</v>
      </c>
      <c r="AK111" s="118" t="s">
        <v>38</v>
      </c>
      <c r="AL111" s="118" t="s">
        <v>263</v>
      </c>
      <c r="AM111" s="118" t="s">
        <v>40</v>
      </c>
      <c r="AN111" s="118" t="s">
        <v>41</v>
      </c>
      <c r="AO111" s="118" t="s">
        <v>42</v>
      </c>
      <c r="AP111" s="118" t="s">
        <v>43</v>
      </c>
      <c r="AQ111" s="118" t="s">
        <v>44</v>
      </c>
      <c r="AR111" s="118" t="s">
        <v>45</v>
      </c>
      <c r="AS111" s="128" t="s">
        <v>251</v>
      </c>
      <c r="AT111" s="118" t="s">
        <v>265</v>
      </c>
      <c r="AU111" s="118" t="s">
        <v>266</v>
      </c>
      <c r="AV111" s="118" t="s">
        <v>267</v>
      </c>
      <c r="AW111" s="124" t="s">
        <v>50</v>
      </c>
      <c r="AX111" s="122"/>
      <c r="AY111" s="17"/>
      <c r="AZ111" s="17"/>
      <c r="BA111" s="17"/>
      <c r="BB111" s="17"/>
      <c r="BC111" s="17"/>
      <c r="BD111" s="17"/>
      <c r="BE111" s="17"/>
      <c r="BF111" s="17"/>
      <c r="BG111" s="17"/>
      <c r="BH111" s="17"/>
      <c r="BI111" s="17"/>
      <c r="BJ111" s="17"/>
      <c r="BK111" s="17"/>
      <c r="BL111" s="17"/>
      <c r="BM111" s="17"/>
      <c r="BN111" s="17"/>
      <c r="BO111" s="17"/>
      <c r="BP111" s="17"/>
    </row>
    <row r="112" spans="1:68" ht="63.75" customHeight="1">
      <c r="A112" s="14"/>
      <c r="B112" s="117"/>
      <c r="C112" s="117"/>
      <c r="D112" s="117"/>
      <c r="E112" s="117"/>
      <c r="F112" s="16" t="s">
        <v>51</v>
      </c>
      <c r="G112" s="18" t="s">
        <v>52</v>
      </c>
      <c r="H112" s="18" t="s">
        <v>260</v>
      </c>
      <c r="I112" s="18" t="s">
        <v>259</v>
      </c>
      <c r="J112" s="117"/>
      <c r="K112" s="117"/>
      <c r="L112" s="117"/>
      <c r="M112" s="117"/>
      <c r="N112" s="117"/>
      <c r="O112" s="117"/>
      <c r="P112" s="117"/>
      <c r="Q112" s="117"/>
      <c r="R112" s="117"/>
      <c r="S112" s="117"/>
      <c r="T112" s="117"/>
      <c r="U112" s="117"/>
      <c r="V112" s="136"/>
      <c r="W112" s="137"/>
      <c r="X112" s="137"/>
      <c r="Y112" s="137"/>
      <c r="Z112" s="137"/>
      <c r="AA112" s="137"/>
      <c r="AB112" s="137"/>
      <c r="AC112" s="137"/>
      <c r="AD112" s="137"/>
      <c r="AE112" s="137"/>
      <c r="AF112" s="137"/>
      <c r="AG112" s="138"/>
      <c r="AH112" s="117"/>
      <c r="AI112" s="117"/>
      <c r="AJ112" s="117"/>
      <c r="AK112" s="123"/>
      <c r="AL112" s="117"/>
      <c r="AM112" s="117"/>
      <c r="AN112" s="117"/>
      <c r="AO112" s="117"/>
      <c r="AP112" s="117"/>
      <c r="AQ112" s="117"/>
      <c r="AR112" s="117"/>
      <c r="AS112" s="129"/>
      <c r="AT112" s="117"/>
      <c r="AU112" s="117"/>
      <c r="AV112" s="117"/>
      <c r="AW112" s="15" t="s">
        <v>54</v>
      </c>
      <c r="AX112" s="15" t="s">
        <v>268</v>
      </c>
      <c r="AY112" s="19"/>
      <c r="AZ112" s="19"/>
      <c r="BA112" s="19"/>
      <c r="BB112" s="19"/>
      <c r="BC112" s="19"/>
      <c r="BD112" s="19"/>
      <c r="BE112" s="19"/>
      <c r="BF112" s="19"/>
      <c r="BG112" s="19"/>
      <c r="BH112" s="19"/>
      <c r="BI112" s="19"/>
      <c r="BJ112" s="19"/>
      <c r="BK112" s="19"/>
      <c r="BL112" s="19"/>
      <c r="BM112" s="19"/>
      <c r="BN112" s="19"/>
      <c r="BO112" s="19"/>
      <c r="BP112" s="19"/>
    </row>
    <row r="113" spans="1:68" s="88" customFormat="1" ht="19.5" customHeight="1">
      <c r="A113" s="86"/>
      <c r="B113" s="109">
        <v>15</v>
      </c>
      <c r="C113" s="112" t="s">
        <v>2</v>
      </c>
      <c r="D113" s="93"/>
      <c r="E113" s="93"/>
      <c r="F113" s="93"/>
      <c r="G113" s="99"/>
      <c r="H113" s="115"/>
      <c r="I113" s="115"/>
      <c r="J113" s="93"/>
      <c r="K113" s="93"/>
      <c r="L113" s="93"/>
      <c r="M113" s="93"/>
      <c r="N113" s="96" t="s">
        <v>22</v>
      </c>
      <c r="O113" s="93"/>
      <c r="P113" s="93"/>
      <c r="Q113" s="93"/>
      <c r="R113" s="93"/>
      <c r="S113" s="93"/>
      <c r="T113" s="93"/>
      <c r="U113" s="93"/>
      <c r="V113" s="82" t="s">
        <v>253</v>
      </c>
      <c r="W113" s="83" t="s">
        <v>64</v>
      </c>
      <c r="X113" s="84" t="s">
        <v>65</v>
      </c>
      <c r="Y113" s="85" t="s">
        <v>64</v>
      </c>
      <c r="Z113" s="82" t="s">
        <v>66</v>
      </c>
      <c r="AA113" s="83" t="s">
        <v>64</v>
      </c>
      <c r="AB113" s="82" t="s">
        <v>67</v>
      </c>
      <c r="AC113" s="83" t="s">
        <v>64</v>
      </c>
      <c r="AD113" s="82" t="s">
        <v>68</v>
      </c>
      <c r="AE113" s="83" t="s">
        <v>64</v>
      </c>
      <c r="AF113" s="82" t="s">
        <v>69</v>
      </c>
      <c r="AG113" s="83" t="s">
        <v>64</v>
      </c>
      <c r="AH113" s="93"/>
      <c r="AI113" s="93"/>
      <c r="AJ113" s="102"/>
      <c r="AK113" s="105"/>
      <c r="AL113" s="106"/>
      <c r="AM113" s="93"/>
      <c r="AN113" s="93"/>
      <c r="AO113" s="96"/>
      <c r="AP113" s="96"/>
      <c r="AQ113" s="93"/>
      <c r="AR113" s="93"/>
      <c r="AS113" s="93"/>
      <c r="AT113" s="96"/>
      <c r="AU113" s="96"/>
      <c r="AV113" s="96"/>
      <c r="AW113" s="99"/>
      <c r="AX113" s="96"/>
      <c r="AY113" s="87"/>
      <c r="AZ113" s="87"/>
      <c r="BA113" s="87"/>
      <c r="BB113" s="87"/>
      <c r="BC113" s="87"/>
      <c r="BD113" s="87"/>
      <c r="BE113" s="87"/>
      <c r="BF113" s="87"/>
      <c r="BG113" s="87"/>
      <c r="BH113" s="87"/>
      <c r="BI113" s="87"/>
      <c r="BJ113" s="87"/>
      <c r="BK113" s="87"/>
      <c r="BL113" s="87"/>
      <c r="BM113" s="87"/>
      <c r="BN113" s="87"/>
      <c r="BO113" s="87"/>
      <c r="BP113" s="87"/>
    </row>
    <row r="114" spans="1:68" s="88" customFormat="1" ht="19.5">
      <c r="A114" s="86"/>
      <c r="B114" s="110"/>
      <c r="C114" s="113"/>
      <c r="D114" s="94"/>
      <c r="E114" s="94"/>
      <c r="F114" s="94"/>
      <c r="G114" s="100"/>
      <c r="H114" s="97"/>
      <c r="I114" s="97"/>
      <c r="J114" s="94"/>
      <c r="K114" s="94"/>
      <c r="L114" s="94"/>
      <c r="M114" s="94"/>
      <c r="N114" s="97"/>
      <c r="O114" s="94"/>
      <c r="P114" s="94"/>
      <c r="Q114" s="94"/>
      <c r="R114" s="94"/>
      <c r="S114" s="94"/>
      <c r="T114" s="94"/>
      <c r="U114" s="94"/>
      <c r="V114" s="82" t="s">
        <v>80</v>
      </c>
      <c r="W114" s="83" t="s">
        <v>64</v>
      </c>
      <c r="X114" s="84" t="s">
        <v>81</v>
      </c>
      <c r="Y114" s="85" t="s">
        <v>64</v>
      </c>
      <c r="Z114" s="82" t="s">
        <v>82</v>
      </c>
      <c r="AA114" s="83" t="s">
        <v>64</v>
      </c>
      <c r="AB114" s="82" t="s">
        <v>83</v>
      </c>
      <c r="AC114" s="83" t="s">
        <v>64</v>
      </c>
      <c r="AD114" s="82" t="s">
        <v>84</v>
      </c>
      <c r="AE114" s="83" t="s">
        <v>64</v>
      </c>
      <c r="AF114" s="82" t="s">
        <v>85</v>
      </c>
      <c r="AG114" s="83" t="s">
        <v>64</v>
      </c>
      <c r="AH114" s="94"/>
      <c r="AI114" s="94"/>
      <c r="AJ114" s="103"/>
      <c r="AK114" s="97"/>
      <c r="AL114" s="107"/>
      <c r="AM114" s="94"/>
      <c r="AN114" s="94"/>
      <c r="AO114" s="97"/>
      <c r="AP114" s="97"/>
      <c r="AQ114" s="94"/>
      <c r="AR114" s="94"/>
      <c r="AS114" s="94"/>
      <c r="AT114" s="97"/>
      <c r="AU114" s="97"/>
      <c r="AV114" s="97"/>
      <c r="AW114" s="100"/>
      <c r="AX114" s="97"/>
      <c r="AY114" s="87"/>
      <c r="AZ114" s="87"/>
      <c r="BA114" s="87"/>
      <c r="BB114" s="87"/>
      <c r="BC114" s="87"/>
      <c r="BD114" s="87"/>
      <c r="BE114" s="87"/>
      <c r="BF114" s="87"/>
      <c r="BG114" s="87"/>
      <c r="BH114" s="87"/>
      <c r="BI114" s="87"/>
      <c r="BJ114" s="87"/>
      <c r="BK114" s="87"/>
      <c r="BL114" s="87"/>
      <c r="BM114" s="87"/>
      <c r="BN114" s="87"/>
      <c r="BO114" s="87"/>
      <c r="BP114" s="87"/>
    </row>
    <row r="115" spans="1:68" s="88" customFormat="1" ht="19.5">
      <c r="A115" s="86"/>
      <c r="B115" s="110"/>
      <c r="C115" s="113"/>
      <c r="D115" s="94"/>
      <c r="E115" s="94"/>
      <c r="F115" s="94"/>
      <c r="G115" s="100"/>
      <c r="H115" s="97"/>
      <c r="I115" s="97"/>
      <c r="J115" s="94"/>
      <c r="K115" s="94"/>
      <c r="L115" s="94"/>
      <c r="M115" s="94"/>
      <c r="N115" s="97"/>
      <c r="O115" s="94"/>
      <c r="P115" s="94"/>
      <c r="Q115" s="94"/>
      <c r="R115" s="94"/>
      <c r="S115" s="94"/>
      <c r="T115" s="94"/>
      <c r="U115" s="94"/>
      <c r="V115" s="82" t="s">
        <v>86</v>
      </c>
      <c r="W115" s="83" t="s">
        <v>64</v>
      </c>
      <c r="X115" s="82" t="s">
        <v>87</v>
      </c>
      <c r="Y115" s="83" t="s">
        <v>64</v>
      </c>
      <c r="Z115" s="82" t="s">
        <v>88</v>
      </c>
      <c r="AA115" s="83" t="s">
        <v>64</v>
      </c>
      <c r="AB115" s="84" t="s">
        <v>89</v>
      </c>
      <c r="AC115" s="85" t="s">
        <v>64</v>
      </c>
      <c r="AD115" s="82" t="s">
        <v>90</v>
      </c>
      <c r="AE115" s="83" t="s">
        <v>64</v>
      </c>
      <c r="AF115" s="82" t="s">
        <v>91</v>
      </c>
      <c r="AG115" s="83" t="s">
        <v>64</v>
      </c>
      <c r="AH115" s="94"/>
      <c r="AI115" s="94"/>
      <c r="AJ115" s="103"/>
      <c r="AK115" s="97"/>
      <c r="AL115" s="107"/>
      <c r="AM115" s="94"/>
      <c r="AN115" s="94"/>
      <c r="AO115" s="97"/>
      <c r="AP115" s="97"/>
      <c r="AQ115" s="94"/>
      <c r="AR115" s="94"/>
      <c r="AS115" s="94"/>
      <c r="AT115" s="97"/>
      <c r="AU115" s="97"/>
      <c r="AV115" s="97"/>
      <c r="AW115" s="100"/>
      <c r="AX115" s="97"/>
      <c r="AY115" s="87"/>
      <c r="AZ115" s="87"/>
      <c r="BA115" s="87"/>
      <c r="BB115" s="87"/>
      <c r="BC115" s="87"/>
      <c r="BD115" s="87"/>
      <c r="BE115" s="87"/>
      <c r="BF115" s="87"/>
      <c r="BG115" s="87"/>
      <c r="BH115" s="87"/>
      <c r="BI115" s="87"/>
      <c r="BJ115" s="87"/>
      <c r="BK115" s="87"/>
      <c r="BL115" s="87"/>
      <c r="BM115" s="87"/>
      <c r="BN115" s="87"/>
      <c r="BO115" s="87"/>
      <c r="BP115" s="87"/>
    </row>
    <row r="116" spans="1:68" s="88" customFormat="1" ht="19.5">
      <c r="A116" s="86"/>
      <c r="B116" s="110"/>
      <c r="C116" s="113"/>
      <c r="D116" s="94"/>
      <c r="E116" s="94"/>
      <c r="F116" s="94"/>
      <c r="G116" s="100"/>
      <c r="H116" s="97"/>
      <c r="I116" s="97"/>
      <c r="J116" s="94"/>
      <c r="K116" s="94"/>
      <c r="L116" s="94"/>
      <c r="M116" s="94"/>
      <c r="N116" s="97"/>
      <c r="O116" s="94"/>
      <c r="P116" s="94"/>
      <c r="Q116" s="94"/>
      <c r="R116" s="94"/>
      <c r="S116" s="94"/>
      <c r="T116" s="94"/>
      <c r="U116" s="94"/>
      <c r="V116" s="82" t="s">
        <v>92</v>
      </c>
      <c r="W116" s="83" t="s">
        <v>64</v>
      </c>
      <c r="X116" s="82" t="s">
        <v>93</v>
      </c>
      <c r="Y116" s="83" t="s">
        <v>64</v>
      </c>
      <c r="Z116" s="82" t="s">
        <v>94</v>
      </c>
      <c r="AA116" s="83" t="s">
        <v>64</v>
      </c>
      <c r="AB116" s="84" t="s">
        <v>95</v>
      </c>
      <c r="AC116" s="85" t="s">
        <v>64</v>
      </c>
      <c r="AD116" s="82" t="s">
        <v>96</v>
      </c>
      <c r="AE116" s="83" t="s">
        <v>64</v>
      </c>
      <c r="AF116" s="82" t="s">
        <v>97</v>
      </c>
      <c r="AG116" s="83" t="s">
        <v>64</v>
      </c>
      <c r="AH116" s="94"/>
      <c r="AI116" s="94"/>
      <c r="AJ116" s="103"/>
      <c r="AK116" s="97"/>
      <c r="AL116" s="107"/>
      <c r="AM116" s="94"/>
      <c r="AN116" s="94"/>
      <c r="AO116" s="97"/>
      <c r="AP116" s="97"/>
      <c r="AQ116" s="94"/>
      <c r="AR116" s="94"/>
      <c r="AS116" s="94"/>
      <c r="AT116" s="97"/>
      <c r="AU116" s="97"/>
      <c r="AV116" s="97"/>
      <c r="AW116" s="100"/>
      <c r="AX116" s="97"/>
      <c r="AY116" s="87"/>
      <c r="AZ116" s="87"/>
      <c r="BA116" s="87"/>
      <c r="BB116" s="87"/>
      <c r="BC116" s="87"/>
      <c r="BD116" s="87"/>
      <c r="BE116" s="87"/>
      <c r="BF116" s="87"/>
      <c r="BG116" s="87"/>
      <c r="BH116" s="87"/>
      <c r="BI116" s="87"/>
      <c r="BJ116" s="87"/>
      <c r="BK116" s="87"/>
      <c r="BL116" s="87"/>
      <c r="BM116" s="87"/>
      <c r="BN116" s="87"/>
      <c r="BO116" s="87"/>
      <c r="BP116" s="87"/>
    </row>
    <row r="117" spans="1:68" s="88" customFormat="1" ht="19.5">
      <c r="A117" s="86"/>
      <c r="B117" s="111"/>
      <c r="C117" s="114"/>
      <c r="D117" s="95"/>
      <c r="E117" s="95"/>
      <c r="F117" s="95"/>
      <c r="G117" s="101"/>
      <c r="H117" s="98"/>
      <c r="I117" s="98"/>
      <c r="J117" s="95"/>
      <c r="K117" s="95"/>
      <c r="L117" s="95"/>
      <c r="M117" s="95"/>
      <c r="N117" s="98"/>
      <c r="O117" s="95"/>
      <c r="P117" s="95"/>
      <c r="Q117" s="95"/>
      <c r="R117" s="95"/>
      <c r="S117" s="95"/>
      <c r="T117" s="95"/>
      <c r="U117" s="95"/>
      <c r="V117" s="82" t="s">
        <v>98</v>
      </c>
      <c r="W117" s="83" t="s">
        <v>64</v>
      </c>
      <c r="X117" s="82" t="s">
        <v>99</v>
      </c>
      <c r="Y117" s="83" t="s">
        <v>64</v>
      </c>
      <c r="Z117" s="82" t="s">
        <v>100</v>
      </c>
      <c r="AA117" s="83" t="s">
        <v>64</v>
      </c>
      <c r="AB117" s="82" t="s">
        <v>101</v>
      </c>
      <c r="AC117" s="83" t="s">
        <v>64</v>
      </c>
      <c r="AD117" s="125"/>
      <c r="AE117" s="126"/>
      <c r="AF117" s="126"/>
      <c r="AG117" s="127"/>
      <c r="AH117" s="95"/>
      <c r="AI117" s="95"/>
      <c r="AJ117" s="104"/>
      <c r="AK117" s="98"/>
      <c r="AL117" s="108"/>
      <c r="AM117" s="95"/>
      <c r="AN117" s="95"/>
      <c r="AO117" s="98"/>
      <c r="AP117" s="98"/>
      <c r="AQ117" s="95"/>
      <c r="AR117" s="95"/>
      <c r="AS117" s="95"/>
      <c r="AT117" s="98"/>
      <c r="AU117" s="98"/>
      <c r="AV117" s="98"/>
      <c r="AW117" s="101"/>
      <c r="AX117" s="98"/>
      <c r="AY117" s="87"/>
      <c r="AZ117" s="87"/>
      <c r="BA117" s="87"/>
      <c r="BB117" s="87"/>
      <c r="BC117" s="87"/>
      <c r="BD117" s="87"/>
      <c r="BE117" s="87"/>
      <c r="BF117" s="87"/>
      <c r="BG117" s="87"/>
      <c r="BH117" s="87"/>
      <c r="BI117" s="87"/>
      <c r="BJ117" s="87"/>
      <c r="BK117" s="87"/>
      <c r="BL117" s="87"/>
      <c r="BM117" s="87"/>
      <c r="BN117" s="87"/>
      <c r="BO117" s="87"/>
      <c r="BP117" s="87"/>
    </row>
    <row r="118" spans="1:68" ht="19.5" customHeight="1">
      <c r="A118" s="4"/>
      <c r="B118" s="4"/>
      <c r="C118" s="4"/>
      <c r="D118" s="4"/>
      <c r="E118" s="4"/>
      <c r="F118" s="4"/>
      <c r="G118" s="4"/>
      <c r="H118" s="4"/>
      <c r="I118" s="4"/>
      <c r="J118" s="4"/>
      <c r="K118" s="37"/>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19"/>
      <c r="AO118" s="4"/>
      <c r="AP118" s="4"/>
      <c r="AQ118" s="4"/>
      <c r="AR118" s="4"/>
      <c r="AS118" s="4"/>
      <c r="AT118" s="4"/>
      <c r="AU118" s="4"/>
      <c r="AV118" s="4"/>
      <c r="AW118" s="19"/>
      <c r="AX118" s="4"/>
      <c r="AY118" s="4"/>
      <c r="AZ118" s="4"/>
      <c r="BA118" s="4"/>
      <c r="BB118" s="4"/>
      <c r="BC118" s="4"/>
      <c r="BD118" s="4"/>
      <c r="BE118" s="4"/>
      <c r="BF118" s="4"/>
      <c r="BG118" s="4"/>
      <c r="BH118" s="4"/>
      <c r="BI118" s="4"/>
      <c r="BJ118" s="4"/>
      <c r="BK118" s="4"/>
      <c r="BL118" s="4"/>
      <c r="BM118" s="4"/>
      <c r="BN118" s="4"/>
      <c r="BO118" s="4"/>
      <c r="BP118" s="4"/>
    </row>
    <row r="119" spans="1:68" ht="19.5" customHeight="1">
      <c r="A119" s="4"/>
      <c r="B119" s="4"/>
      <c r="C119" s="4"/>
      <c r="D119" s="4"/>
      <c r="E119" s="4"/>
      <c r="F119" s="4"/>
      <c r="G119" s="4"/>
      <c r="H119" s="4"/>
      <c r="I119" s="4"/>
      <c r="J119" s="4"/>
      <c r="K119" s="37"/>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19"/>
      <c r="AO119" s="4"/>
      <c r="AP119" s="4"/>
      <c r="AQ119" s="4"/>
      <c r="AR119" s="4"/>
      <c r="AS119" s="4"/>
      <c r="AT119" s="4"/>
      <c r="AU119" s="4"/>
      <c r="AV119" s="4"/>
      <c r="AW119" s="19"/>
      <c r="AX119" s="4"/>
      <c r="AY119" s="4"/>
      <c r="AZ119" s="4"/>
      <c r="BA119" s="4"/>
      <c r="BB119" s="4"/>
      <c r="BC119" s="4"/>
      <c r="BD119" s="4"/>
      <c r="BE119" s="4"/>
      <c r="BF119" s="4"/>
      <c r="BG119" s="4"/>
      <c r="BH119" s="4"/>
      <c r="BI119" s="4"/>
      <c r="BJ119" s="4"/>
      <c r="BK119" s="4"/>
      <c r="BL119" s="4"/>
      <c r="BM119" s="4"/>
      <c r="BN119" s="4"/>
      <c r="BO119" s="4"/>
      <c r="BP119" s="4"/>
    </row>
    <row r="120" spans="1:68" ht="19.5" customHeight="1">
      <c r="A120" s="4"/>
      <c r="B120" s="4"/>
      <c r="C120" s="4"/>
      <c r="D120" s="4"/>
      <c r="E120" s="4"/>
      <c r="F120" s="4"/>
      <c r="G120" s="4"/>
      <c r="H120" s="4"/>
      <c r="I120" s="4"/>
      <c r="J120" s="4"/>
      <c r="K120" s="37"/>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19"/>
      <c r="AO120" s="4"/>
      <c r="AP120" s="4"/>
      <c r="AQ120" s="4"/>
      <c r="AR120" s="4"/>
      <c r="AS120" s="4"/>
      <c r="AT120" s="4"/>
      <c r="AU120" s="4"/>
      <c r="AV120" s="4"/>
      <c r="AW120" s="19"/>
      <c r="AX120" s="4"/>
      <c r="AY120" s="4"/>
      <c r="AZ120" s="4"/>
      <c r="BA120" s="4"/>
      <c r="BB120" s="4"/>
      <c r="BC120" s="4"/>
      <c r="BD120" s="4"/>
      <c r="BE120" s="4"/>
      <c r="BF120" s="4"/>
      <c r="BG120" s="4"/>
      <c r="BH120" s="4"/>
      <c r="BI120" s="4"/>
      <c r="BJ120" s="4"/>
      <c r="BK120" s="4"/>
      <c r="BL120" s="4"/>
      <c r="BM120" s="4"/>
      <c r="BN120" s="4"/>
      <c r="BO120" s="4"/>
      <c r="BP120" s="4"/>
    </row>
    <row r="121" spans="1:68" ht="19.5" customHeight="1">
      <c r="A121" s="4"/>
      <c r="B121" s="4"/>
      <c r="C121" s="4"/>
      <c r="D121" s="4"/>
      <c r="E121" s="4"/>
      <c r="F121" s="4"/>
      <c r="G121" s="4"/>
      <c r="H121" s="4"/>
      <c r="I121" s="4"/>
      <c r="J121" s="4"/>
      <c r="K121" s="37"/>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19"/>
      <c r="AO121" s="4"/>
      <c r="AP121" s="4"/>
      <c r="AQ121" s="4"/>
      <c r="AR121" s="4"/>
      <c r="AS121" s="4"/>
      <c r="AT121" s="4"/>
      <c r="AU121" s="4"/>
      <c r="AV121" s="4"/>
      <c r="AW121" s="19"/>
      <c r="AX121" s="4"/>
      <c r="AY121" s="4"/>
      <c r="AZ121" s="4"/>
      <c r="BA121" s="4"/>
      <c r="BB121" s="4"/>
      <c r="BC121" s="4"/>
      <c r="BD121" s="4"/>
      <c r="BE121" s="4"/>
      <c r="BF121" s="4"/>
      <c r="BG121" s="4"/>
      <c r="BH121" s="4"/>
      <c r="BI121" s="4"/>
      <c r="BJ121" s="4"/>
      <c r="BK121" s="4"/>
      <c r="BL121" s="4"/>
      <c r="BM121" s="4"/>
      <c r="BN121" s="4"/>
      <c r="BO121" s="4"/>
      <c r="BP121" s="4"/>
    </row>
    <row r="122" spans="1:68" ht="19.5" customHeight="1">
      <c r="A122" s="4"/>
      <c r="B122" s="4"/>
      <c r="C122" s="4"/>
      <c r="D122" s="4"/>
      <c r="E122" s="4"/>
      <c r="F122" s="4"/>
      <c r="G122" s="4"/>
      <c r="H122" s="4"/>
      <c r="I122" s="4"/>
      <c r="J122" s="4"/>
      <c r="K122" s="37"/>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19"/>
      <c r="AO122" s="4"/>
      <c r="AP122" s="4"/>
      <c r="AQ122" s="4"/>
      <c r="AR122" s="4"/>
      <c r="AS122" s="4"/>
      <c r="AT122" s="4"/>
      <c r="AU122" s="4"/>
      <c r="AV122" s="4"/>
      <c r="AW122" s="19"/>
      <c r="AX122" s="4"/>
      <c r="AY122" s="4"/>
      <c r="AZ122" s="4"/>
      <c r="BA122" s="4"/>
      <c r="BB122" s="4"/>
      <c r="BC122" s="4"/>
      <c r="BD122" s="4"/>
      <c r="BE122" s="4"/>
      <c r="BF122" s="4"/>
      <c r="BG122" s="4"/>
      <c r="BH122" s="4"/>
      <c r="BI122" s="4"/>
      <c r="BJ122" s="4"/>
      <c r="BK122" s="4"/>
      <c r="BL122" s="4"/>
      <c r="BM122" s="4"/>
      <c r="BN122" s="4"/>
      <c r="BO122" s="4"/>
      <c r="BP122" s="4"/>
    </row>
    <row r="123" spans="1:68" ht="19.5" customHeight="1">
      <c r="A123" s="4"/>
      <c r="B123" s="4"/>
      <c r="C123" s="4"/>
      <c r="D123" s="4"/>
      <c r="E123" s="4"/>
      <c r="F123" s="4"/>
      <c r="G123" s="4"/>
      <c r="H123" s="4"/>
      <c r="I123" s="4"/>
      <c r="J123" s="4"/>
      <c r="K123" s="37"/>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19"/>
      <c r="AO123" s="4"/>
      <c r="AP123" s="4"/>
      <c r="AQ123" s="4"/>
      <c r="AR123" s="4"/>
      <c r="AS123" s="4"/>
      <c r="AT123" s="4"/>
      <c r="AU123" s="4"/>
      <c r="AV123" s="4"/>
      <c r="AW123" s="19"/>
      <c r="AX123" s="4"/>
      <c r="AY123" s="4"/>
      <c r="AZ123" s="4"/>
      <c r="BA123" s="4"/>
      <c r="BB123" s="4"/>
      <c r="BC123" s="4"/>
      <c r="BD123" s="4"/>
      <c r="BE123" s="4"/>
      <c r="BF123" s="4"/>
      <c r="BG123" s="4"/>
      <c r="BH123" s="4"/>
      <c r="BI123" s="4"/>
      <c r="BJ123" s="4"/>
      <c r="BK123" s="4"/>
      <c r="BL123" s="4"/>
      <c r="BM123" s="4"/>
      <c r="BN123" s="4"/>
      <c r="BO123" s="4"/>
      <c r="BP123" s="4"/>
    </row>
    <row r="124" spans="1:68" ht="19.5" customHeight="1">
      <c r="A124" s="4"/>
      <c r="B124" s="4"/>
      <c r="C124" s="4"/>
      <c r="D124" s="4"/>
      <c r="E124" s="4"/>
      <c r="F124" s="4"/>
      <c r="G124" s="4"/>
      <c r="H124" s="4"/>
      <c r="I124" s="4"/>
      <c r="J124" s="4"/>
      <c r="K124" s="37"/>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19"/>
      <c r="AO124" s="4"/>
      <c r="AP124" s="4"/>
      <c r="AQ124" s="4"/>
      <c r="AR124" s="4"/>
      <c r="AS124" s="4"/>
      <c r="AT124" s="4"/>
      <c r="AU124" s="4"/>
      <c r="AV124" s="4"/>
      <c r="AW124" s="19"/>
      <c r="AX124" s="4"/>
      <c r="AY124" s="4"/>
      <c r="AZ124" s="4"/>
      <c r="BA124" s="4"/>
      <c r="BB124" s="4"/>
      <c r="BC124" s="4"/>
      <c r="BD124" s="4"/>
      <c r="BE124" s="4"/>
      <c r="BF124" s="4"/>
      <c r="BG124" s="4"/>
      <c r="BH124" s="4"/>
      <c r="BI124" s="4"/>
      <c r="BJ124" s="4"/>
      <c r="BK124" s="4"/>
      <c r="BL124" s="4"/>
      <c r="BM124" s="4"/>
      <c r="BN124" s="4"/>
      <c r="BO124" s="4"/>
      <c r="BP124" s="4"/>
    </row>
    <row r="125" spans="1:68" ht="19.5" customHeight="1">
      <c r="A125" s="4"/>
      <c r="B125" s="4"/>
      <c r="C125" s="4"/>
      <c r="D125" s="4"/>
      <c r="E125" s="4"/>
      <c r="F125" s="4"/>
      <c r="G125" s="4"/>
      <c r="H125" s="4"/>
      <c r="I125" s="4"/>
      <c r="J125" s="4"/>
      <c r="K125" s="37"/>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19"/>
      <c r="AO125" s="4"/>
      <c r="AP125" s="4"/>
      <c r="AQ125" s="4"/>
      <c r="AR125" s="4"/>
      <c r="AS125" s="4"/>
      <c r="AT125" s="4"/>
      <c r="AU125" s="4"/>
      <c r="AV125" s="4"/>
      <c r="AW125" s="19"/>
      <c r="AX125" s="4"/>
      <c r="AY125" s="4"/>
      <c r="AZ125" s="4"/>
      <c r="BA125" s="4"/>
      <c r="BB125" s="4"/>
      <c r="BC125" s="4"/>
      <c r="BD125" s="4"/>
      <c r="BE125" s="4"/>
      <c r="BF125" s="4"/>
      <c r="BG125" s="4"/>
      <c r="BH125" s="4"/>
      <c r="BI125" s="4"/>
      <c r="BJ125" s="4"/>
      <c r="BK125" s="4"/>
      <c r="BL125" s="4"/>
      <c r="BM125" s="4"/>
      <c r="BN125" s="4"/>
      <c r="BO125" s="4"/>
      <c r="BP125" s="4"/>
    </row>
    <row r="126" spans="1:68" ht="19.5" customHeight="1">
      <c r="A126" s="4"/>
      <c r="B126" s="4"/>
      <c r="C126" s="4"/>
      <c r="D126" s="4"/>
      <c r="E126" s="4"/>
      <c r="F126" s="4"/>
      <c r="G126" s="4"/>
      <c r="H126" s="4"/>
      <c r="I126" s="4"/>
      <c r="J126" s="4"/>
      <c r="K126" s="37"/>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19"/>
      <c r="AO126" s="4"/>
      <c r="AP126" s="4"/>
      <c r="AQ126" s="4"/>
      <c r="AR126" s="4"/>
      <c r="AS126" s="4"/>
      <c r="AT126" s="4"/>
      <c r="AU126" s="4"/>
      <c r="AV126" s="4"/>
      <c r="AW126" s="19"/>
      <c r="AX126" s="4"/>
      <c r="AY126" s="4"/>
      <c r="AZ126" s="4"/>
      <c r="BA126" s="4"/>
      <c r="BB126" s="4"/>
      <c r="BC126" s="4"/>
      <c r="BD126" s="4"/>
      <c r="BE126" s="4"/>
      <c r="BF126" s="4"/>
      <c r="BG126" s="4"/>
      <c r="BH126" s="4"/>
      <c r="BI126" s="4"/>
      <c r="BJ126" s="4"/>
      <c r="BK126" s="4"/>
      <c r="BL126" s="4"/>
      <c r="BM126" s="4"/>
      <c r="BN126" s="4"/>
      <c r="BO126" s="4"/>
      <c r="BP126" s="4"/>
    </row>
    <row r="127" spans="1:68" ht="19.5" customHeight="1">
      <c r="A127" s="4"/>
      <c r="B127" s="4"/>
      <c r="C127" s="4"/>
      <c r="D127" s="4"/>
      <c r="E127" s="4"/>
      <c r="F127" s="4"/>
      <c r="G127" s="4"/>
      <c r="H127" s="4"/>
      <c r="I127" s="4"/>
      <c r="J127" s="4"/>
      <c r="K127" s="37"/>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19"/>
      <c r="AO127" s="4"/>
      <c r="AP127" s="4"/>
      <c r="AQ127" s="4"/>
      <c r="AR127" s="4"/>
      <c r="AS127" s="4"/>
      <c r="AT127" s="4"/>
      <c r="AU127" s="4"/>
      <c r="AV127" s="4"/>
      <c r="AW127" s="19"/>
      <c r="AX127" s="4"/>
      <c r="AY127" s="4"/>
      <c r="AZ127" s="4"/>
      <c r="BA127" s="4"/>
      <c r="BB127" s="4"/>
      <c r="BC127" s="4"/>
      <c r="BD127" s="4"/>
      <c r="BE127" s="4"/>
      <c r="BF127" s="4"/>
      <c r="BG127" s="4"/>
      <c r="BH127" s="4"/>
      <c r="BI127" s="4"/>
      <c r="BJ127" s="4"/>
      <c r="BK127" s="4"/>
      <c r="BL127" s="4"/>
      <c r="BM127" s="4"/>
      <c r="BN127" s="4"/>
      <c r="BO127" s="4"/>
      <c r="BP127" s="4"/>
    </row>
    <row r="128" spans="1:68" ht="19.5" customHeight="1">
      <c r="A128" s="4"/>
      <c r="B128" s="4"/>
      <c r="C128" s="4"/>
      <c r="D128" s="4"/>
      <c r="E128" s="4"/>
      <c r="F128" s="4"/>
      <c r="G128" s="4"/>
      <c r="H128" s="4"/>
      <c r="I128" s="4"/>
      <c r="J128" s="4"/>
      <c r="K128" s="37"/>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19"/>
      <c r="AO128" s="4"/>
      <c r="AP128" s="4"/>
      <c r="AQ128" s="4"/>
      <c r="AR128" s="4"/>
      <c r="AS128" s="4"/>
      <c r="AT128" s="4"/>
      <c r="AU128" s="4"/>
      <c r="AV128" s="4"/>
      <c r="AW128" s="19"/>
      <c r="AX128" s="4"/>
      <c r="AY128" s="4"/>
      <c r="AZ128" s="4"/>
      <c r="BA128" s="4"/>
      <c r="BB128" s="4"/>
      <c r="BC128" s="4"/>
      <c r="BD128" s="4"/>
      <c r="BE128" s="4"/>
      <c r="BF128" s="4"/>
      <c r="BG128" s="4"/>
      <c r="BH128" s="4"/>
      <c r="BI128" s="4"/>
      <c r="BJ128" s="4"/>
      <c r="BK128" s="4"/>
      <c r="BL128" s="4"/>
      <c r="BM128" s="4"/>
      <c r="BN128" s="4"/>
      <c r="BO128" s="4"/>
      <c r="BP128" s="4"/>
    </row>
    <row r="129" spans="1:68" ht="19.5" customHeight="1">
      <c r="A129" s="4"/>
      <c r="B129" s="4"/>
      <c r="C129" s="4"/>
      <c r="D129" s="4"/>
      <c r="E129" s="4"/>
      <c r="F129" s="4"/>
      <c r="G129" s="4"/>
      <c r="H129" s="4"/>
      <c r="I129" s="4"/>
      <c r="J129" s="4"/>
      <c r="K129" s="37"/>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19"/>
      <c r="AO129" s="4"/>
      <c r="AP129" s="4"/>
      <c r="AQ129" s="4"/>
      <c r="AR129" s="4"/>
      <c r="AS129" s="4"/>
      <c r="AT129" s="4"/>
      <c r="AU129" s="4"/>
      <c r="AV129" s="4"/>
      <c r="AW129" s="19"/>
      <c r="AX129" s="4"/>
      <c r="AY129" s="4"/>
      <c r="AZ129" s="4"/>
      <c r="BA129" s="4"/>
      <c r="BB129" s="4"/>
      <c r="BC129" s="4"/>
      <c r="BD129" s="4"/>
      <c r="BE129" s="4"/>
      <c r="BF129" s="4"/>
      <c r="BG129" s="4"/>
      <c r="BH129" s="4"/>
      <c r="BI129" s="4"/>
      <c r="BJ129" s="4"/>
      <c r="BK129" s="4"/>
      <c r="BL129" s="4"/>
      <c r="BM129" s="4"/>
      <c r="BN129" s="4"/>
      <c r="BO129" s="4"/>
      <c r="BP129" s="4"/>
    </row>
    <row r="130" spans="1:68" ht="19.5" customHeight="1">
      <c r="A130" s="4"/>
      <c r="B130" s="4"/>
      <c r="C130" s="4"/>
      <c r="D130" s="4"/>
      <c r="E130" s="4"/>
      <c r="F130" s="4"/>
      <c r="G130" s="4"/>
      <c r="H130" s="4"/>
      <c r="I130" s="4"/>
      <c r="J130" s="4"/>
      <c r="K130" s="37"/>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19"/>
      <c r="AO130" s="4"/>
      <c r="AP130" s="4"/>
      <c r="AQ130" s="4"/>
      <c r="AR130" s="4"/>
      <c r="AS130" s="4"/>
      <c r="AT130" s="4"/>
      <c r="AU130" s="4"/>
      <c r="AV130" s="4"/>
      <c r="AW130" s="19"/>
      <c r="AX130" s="4"/>
      <c r="AY130" s="4"/>
      <c r="AZ130" s="4"/>
      <c r="BA130" s="4"/>
      <c r="BB130" s="4"/>
      <c r="BC130" s="4"/>
      <c r="BD130" s="4"/>
      <c r="BE130" s="4"/>
      <c r="BF130" s="4"/>
      <c r="BG130" s="4"/>
      <c r="BH130" s="4"/>
      <c r="BI130" s="4"/>
      <c r="BJ130" s="4"/>
      <c r="BK130" s="4"/>
      <c r="BL130" s="4"/>
      <c r="BM130" s="4"/>
      <c r="BN130" s="4"/>
      <c r="BO130" s="4"/>
      <c r="BP130" s="4"/>
    </row>
    <row r="131" spans="1:68" ht="19.5" customHeight="1">
      <c r="A131" s="4"/>
      <c r="B131" s="4"/>
      <c r="C131" s="4"/>
      <c r="D131" s="4"/>
      <c r="E131" s="4"/>
      <c r="F131" s="4"/>
      <c r="G131" s="4"/>
      <c r="H131" s="4"/>
      <c r="I131" s="4"/>
      <c r="J131" s="4"/>
      <c r="K131" s="37"/>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19"/>
      <c r="AO131" s="4"/>
      <c r="AP131" s="4"/>
      <c r="AQ131" s="4"/>
      <c r="AR131" s="4"/>
      <c r="AS131" s="4"/>
      <c r="AT131" s="4"/>
      <c r="AU131" s="4"/>
      <c r="AV131" s="4"/>
      <c r="AW131" s="19"/>
      <c r="AX131" s="4"/>
      <c r="AY131" s="4"/>
      <c r="AZ131" s="4"/>
      <c r="BA131" s="4"/>
      <c r="BB131" s="4"/>
      <c r="BC131" s="4"/>
      <c r="BD131" s="4"/>
      <c r="BE131" s="4"/>
      <c r="BF131" s="4"/>
      <c r="BG131" s="4"/>
      <c r="BH131" s="4"/>
      <c r="BI131" s="4"/>
      <c r="BJ131" s="4"/>
      <c r="BK131" s="4"/>
      <c r="BL131" s="4"/>
      <c r="BM131" s="4"/>
      <c r="BN131" s="4"/>
      <c r="BO131" s="4"/>
      <c r="BP131" s="4"/>
    </row>
    <row r="132" spans="1:68" ht="19.5" customHeight="1">
      <c r="A132" s="4"/>
      <c r="B132" s="4"/>
      <c r="C132" s="4"/>
      <c r="D132" s="4"/>
      <c r="E132" s="4"/>
      <c r="F132" s="4"/>
      <c r="G132" s="4"/>
      <c r="H132" s="4"/>
      <c r="I132" s="4"/>
      <c r="J132" s="4"/>
      <c r="K132" s="37"/>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19"/>
      <c r="AO132" s="4"/>
      <c r="AP132" s="4"/>
      <c r="AQ132" s="4"/>
      <c r="AR132" s="4"/>
      <c r="AS132" s="4"/>
      <c r="AT132" s="4"/>
      <c r="AU132" s="4"/>
      <c r="AV132" s="4"/>
      <c r="AW132" s="19"/>
      <c r="AX132" s="4"/>
      <c r="AY132" s="4"/>
      <c r="AZ132" s="4"/>
      <c r="BA132" s="4"/>
      <c r="BB132" s="4"/>
      <c r="BC132" s="4"/>
      <c r="BD132" s="4"/>
      <c r="BE132" s="4"/>
      <c r="BF132" s="4"/>
      <c r="BG132" s="4"/>
      <c r="BH132" s="4"/>
      <c r="BI132" s="4"/>
      <c r="BJ132" s="4"/>
      <c r="BK132" s="4"/>
      <c r="BL132" s="4"/>
      <c r="BM132" s="4"/>
      <c r="BN132" s="4"/>
      <c r="BO132" s="4"/>
      <c r="BP132" s="4"/>
    </row>
    <row r="133" spans="1:68" ht="19.5" customHeight="1">
      <c r="A133" s="4"/>
      <c r="B133" s="4"/>
      <c r="C133" s="4"/>
      <c r="D133" s="4"/>
      <c r="E133" s="4"/>
      <c r="F133" s="4"/>
      <c r="G133" s="4"/>
      <c r="H133" s="4"/>
      <c r="I133" s="4"/>
      <c r="J133" s="4"/>
      <c r="K133" s="37"/>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19"/>
      <c r="AO133" s="4"/>
      <c r="AP133" s="4"/>
      <c r="AQ133" s="4"/>
      <c r="AR133" s="4"/>
      <c r="AS133" s="4"/>
      <c r="AT133" s="4"/>
      <c r="AU133" s="4"/>
      <c r="AV133" s="4"/>
      <c r="AW133" s="19"/>
      <c r="AX133" s="4"/>
      <c r="AY133" s="4"/>
      <c r="AZ133" s="4"/>
      <c r="BA133" s="4"/>
      <c r="BB133" s="4"/>
      <c r="BC133" s="4"/>
      <c r="BD133" s="4"/>
      <c r="BE133" s="4"/>
      <c r="BF133" s="4"/>
      <c r="BG133" s="4"/>
      <c r="BH133" s="4"/>
      <c r="BI133" s="4"/>
      <c r="BJ133" s="4"/>
      <c r="BK133" s="4"/>
      <c r="BL133" s="4"/>
      <c r="BM133" s="4"/>
      <c r="BN133" s="4"/>
      <c r="BO133" s="4"/>
      <c r="BP133" s="4"/>
    </row>
    <row r="134" spans="1:68" ht="19.5" customHeight="1">
      <c r="A134" s="4"/>
      <c r="B134" s="4"/>
      <c r="C134" s="4"/>
      <c r="D134" s="4"/>
      <c r="E134" s="4"/>
      <c r="F134" s="4"/>
      <c r="G134" s="4"/>
      <c r="H134" s="4"/>
      <c r="I134" s="4"/>
      <c r="J134" s="4"/>
      <c r="K134" s="37"/>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19"/>
      <c r="AO134" s="4"/>
      <c r="AP134" s="4"/>
      <c r="AQ134" s="4"/>
      <c r="AR134" s="4"/>
      <c r="AS134" s="4"/>
      <c r="AT134" s="4"/>
      <c r="AU134" s="4"/>
      <c r="AV134" s="4"/>
      <c r="AW134" s="19"/>
      <c r="AX134" s="4"/>
      <c r="AY134" s="4"/>
      <c r="AZ134" s="4"/>
      <c r="BA134" s="4"/>
      <c r="BB134" s="4"/>
      <c r="BC134" s="4"/>
      <c r="BD134" s="4"/>
      <c r="BE134" s="4"/>
      <c r="BF134" s="4"/>
      <c r="BG134" s="4"/>
      <c r="BH134" s="4"/>
      <c r="BI134" s="4"/>
      <c r="BJ134" s="4"/>
      <c r="BK134" s="4"/>
      <c r="BL134" s="4"/>
      <c r="BM134" s="4"/>
      <c r="BN134" s="4"/>
      <c r="BO134" s="4"/>
      <c r="BP134" s="4"/>
    </row>
    <row r="135" spans="1:68" ht="19.5" customHeight="1">
      <c r="A135" s="4"/>
      <c r="B135" s="4"/>
      <c r="C135" s="4"/>
      <c r="D135" s="4"/>
      <c r="E135" s="4"/>
      <c r="F135" s="4"/>
      <c r="G135" s="4"/>
      <c r="H135" s="4"/>
      <c r="I135" s="4"/>
      <c r="J135" s="4"/>
      <c r="K135" s="37"/>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19"/>
      <c r="AO135" s="4"/>
      <c r="AP135" s="4"/>
      <c r="AQ135" s="4"/>
      <c r="AR135" s="4"/>
      <c r="AS135" s="4"/>
      <c r="AT135" s="4"/>
      <c r="AU135" s="4"/>
      <c r="AV135" s="4"/>
      <c r="AW135" s="19"/>
      <c r="AX135" s="4"/>
      <c r="AY135" s="4"/>
      <c r="AZ135" s="4"/>
      <c r="BA135" s="4"/>
      <c r="BB135" s="4"/>
      <c r="BC135" s="4"/>
      <c r="BD135" s="4"/>
      <c r="BE135" s="4"/>
      <c r="BF135" s="4"/>
      <c r="BG135" s="4"/>
      <c r="BH135" s="4"/>
      <c r="BI135" s="4"/>
      <c r="BJ135" s="4"/>
      <c r="BK135" s="4"/>
      <c r="BL135" s="4"/>
      <c r="BM135" s="4"/>
      <c r="BN135" s="4"/>
      <c r="BO135" s="4"/>
      <c r="BP135" s="4"/>
    </row>
    <row r="136" spans="1:68" ht="19.5" customHeight="1">
      <c r="A136" s="4"/>
      <c r="B136" s="4"/>
      <c r="C136" s="4"/>
      <c r="D136" s="4"/>
      <c r="E136" s="4"/>
      <c r="F136" s="4"/>
      <c r="G136" s="4"/>
      <c r="H136" s="4"/>
      <c r="I136" s="4"/>
      <c r="J136" s="4"/>
      <c r="K136" s="37"/>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19"/>
      <c r="AO136" s="4"/>
      <c r="AP136" s="4"/>
      <c r="AQ136" s="4"/>
      <c r="AR136" s="4"/>
      <c r="AS136" s="4"/>
      <c r="AT136" s="4"/>
      <c r="AU136" s="4"/>
      <c r="AV136" s="4"/>
      <c r="AW136" s="19"/>
      <c r="AX136" s="4"/>
      <c r="AY136" s="4"/>
      <c r="AZ136" s="4"/>
      <c r="BA136" s="4"/>
      <c r="BB136" s="4"/>
      <c r="BC136" s="4"/>
      <c r="BD136" s="4"/>
      <c r="BE136" s="4"/>
      <c r="BF136" s="4"/>
      <c r="BG136" s="4"/>
      <c r="BH136" s="4"/>
      <c r="BI136" s="4"/>
      <c r="BJ136" s="4"/>
      <c r="BK136" s="4"/>
      <c r="BL136" s="4"/>
      <c r="BM136" s="4"/>
      <c r="BN136" s="4"/>
      <c r="BO136" s="4"/>
      <c r="BP136" s="4"/>
    </row>
    <row r="137" spans="1:68" ht="19.5" customHeight="1">
      <c r="A137" s="4"/>
      <c r="B137" s="4"/>
      <c r="C137" s="4"/>
      <c r="D137" s="4"/>
      <c r="E137" s="4"/>
      <c r="F137" s="4"/>
      <c r="G137" s="4"/>
      <c r="H137" s="4"/>
      <c r="I137" s="4"/>
      <c r="J137" s="4"/>
      <c r="K137" s="37"/>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19"/>
      <c r="AO137" s="4"/>
      <c r="AP137" s="4"/>
      <c r="AQ137" s="4"/>
      <c r="AR137" s="4"/>
      <c r="AS137" s="4"/>
      <c r="AT137" s="4"/>
      <c r="AU137" s="4"/>
      <c r="AV137" s="4"/>
      <c r="AW137" s="19"/>
      <c r="AX137" s="4"/>
      <c r="AY137" s="4"/>
      <c r="AZ137" s="4"/>
      <c r="BA137" s="4"/>
      <c r="BB137" s="4"/>
      <c r="BC137" s="4"/>
      <c r="BD137" s="4"/>
      <c r="BE137" s="4"/>
      <c r="BF137" s="4"/>
      <c r="BG137" s="4"/>
      <c r="BH137" s="4"/>
      <c r="BI137" s="4"/>
      <c r="BJ137" s="4"/>
      <c r="BK137" s="4"/>
      <c r="BL137" s="4"/>
      <c r="BM137" s="4"/>
      <c r="BN137" s="4"/>
      <c r="BO137" s="4"/>
      <c r="BP137" s="4"/>
    </row>
    <row r="138" spans="1:68" ht="19.5" customHeight="1">
      <c r="A138" s="4"/>
      <c r="B138" s="4"/>
      <c r="C138" s="4"/>
      <c r="D138" s="4"/>
      <c r="E138" s="4"/>
      <c r="F138" s="4"/>
      <c r="G138" s="4"/>
      <c r="H138" s="4"/>
      <c r="I138" s="4"/>
      <c r="J138" s="4"/>
      <c r="K138" s="37"/>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19"/>
      <c r="AO138" s="4"/>
      <c r="AP138" s="4"/>
      <c r="AQ138" s="4"/>
      <c r="AR138" s="4"/>
      <c r="AS138" s="4"/>
      <c r="AT138" s="4"/>
      <c r="AU138" s="4"/>
      <c r="AV138" s="4"/>
      <c r="AW138" s="19"/>
      <c r="AX138" s="4"/>
      <c r="AY138" s="4"/>
      <c r="AZ138" s="4"/>
      <c r="BA138" s="4"/>
      <c r="BB138" s="4"/>
      <c r="BC138" s="4"/>
      <c r="BD138" s="4"/>
      <c r="BE138" s="4"/>
      <c r="BF138" s="4"/>
      <c r="BG138" s="4"/>
      <c r="BH138" s="4"/>
      <c r="BI138" s="4"/>
      <c r="BJ138" s="4"/>
      <c r="BK138" s="4"/>
      <c r="BL138" s="4"/>
      <c r="BM138" s="4"/>
      <c r="BN138" s="4"/>
      <c r="BO138" s="4"/>
      <c r="BP138" s="4"/>
    </row>
    <row r="139" spans="1:68" ht="19.5" customHeight="1">
      <c r="A139" s="4"/>
      <c r="B139" s="4"/>
      <c r="C139" s="4"/>
      <c r="D139" s="4"/>
      <c r="E139" s="4"/>
      <c r="F139" s="4"/>
      <c r="G139" s="4"/>
      <c r="H139" s="4"/>
      <c r="I139" s="4"/>
      <c r="J139" s="4"/>
      <c r="K139" s="37"/>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19"/>
      <c r="AO139" s="4"/>
      <c r="AP139" s="4"/>
      <c r="AQ139" s="4"/>
      <c r="AR139" s="4"/>
      <c r="AS139" s="4"/>
      <c r="AT139" s="4"/>
      <c r="AU139" s="4"/>
      <c r="AV139" s="4"/>
      <c r="AW139" s="19"/>
      <c r="AX139" s="4"/>
      <c r="AY139" s="4"/>
      <c r="AZ139" s="4"/>
      <c r="BA139" s="4"/>
      <c r="BB139" s="4"/>
      <c r="BC139" s="4"/>
      <c r="BD139" s="4"/>
      <c r="BE139" s="4"/>
      <c r="BF139" s="4"/>
      <c r="BG139" s="4"/>
      <c r="BH139" s="4"/>
      <c r="BI139" s="4"/>
      <c r="BJ139" s="4"/>
      <c r="BK139" s="4"/>
      <c r="BL139" s="4"/>
      <c r="BM139" s="4"/>
      <c r="BN139" s="4"/>
      <c r="BO139" s="4"/>
      <c r="BP139" s="4"/>
    </row>
    <row r="140" spans="1:68" ht="19.5" customHeight="1">
      <c r="A140" s="4"/>
      <c r="B140" s="4"/>
      <c r="C140" s="4"/>
      <c r="D140" s="4"/>
      <c r="E140" s="4"/>
      <c r="F140" s="4"/>
      <c r="G140" s="4"/>
      <c r="H140" s="4"/>
      <c r="I140" s="4"/>
      <c r="J140" s="4"/>
      <c r="K140" s="37"/>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19"/>
      <c r="AO140" s="4"/>
      <c r="AP140" s="4"/>
      <c r="AQ140" s="4"/>
      <c r="AR140" s="4"/>
      <c r="AS140" s="4"/>
      <c r="AT140" s="4"/>
      <c r="AU140" s="4"/>
      <c r="AV140" s="4"/>
      <c r="AW140" s="19"/>
      <c r="AX140" s="4"/>
      <c r="AY140" s="4"/>
      <c r="AZ140" s="4"/>
      <c r="BA140" s="4"/>
      <c r="BB140" s="4"/>
      <c r="BC140" s="4"/>
      <c r="BD140" s="4"/>
      <c r="BE140" s="4"/>
      <c r="BF140" s="4"/>
      <c r="BG140" s="4"/>
      <c r="BH140" s="4"/>
      <c r="BI140" s="4"/>
      <c r="BJ140" s="4"/>
      <c r="BK140" s="4"/>
      <c r="BL140" s="4"/>
      <c r="BM140" s="4"/>
      <c r="BN140" s="4"/>
      <c r="BO140" s="4"/>
      <c r="BP140" s="4"/>
    </row>
    <row r="141" spans="1:68" ht="19.5" customHeight="1">
      <c r="A141" s="4"/>
      <c r="B141" s="4"/>
      <c r="C141" s="4"/>
      <c r="D141" s="4"/>
      <c r="E141" s="4"/>
      <c r="F141" s="4"/>
      <c r="G141" s="4"/>
      <c r="H141" s="4"/>
      <c r="I141" s="4"/>
      <c r="J141" s="4"/>
      <c r="K141" s="37"/>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19"/>
      <c r="AO141" s="4"/>
      <c r="AP141" s="4"/>
      <c r="AQ141" s="4"/>
      <c r="AR141" s="4"/>
      <c r="AS141" s="4"/>
      <c r="AT141" s="4"/>
      <c r="AU141" s="4"/>
      <c r="AV141" s="4"/>
      <c r="AW141" s="19"/>
      <c r="AX141" s="4"/>
      <c r="AY141" s="4"/>
      <c r="AZ141" s="4"/>
      <c r="BA141" s="4"/>
      <c r="BB141" s="4"/>
      <c r="BC141" s="4"/>
      <c r="BD141" s="4"/>
      <c r="BE141" s="4"/>
      <c r="BF141" s="4"/>
      <c r="BG141" s="4"/>
      <c r="BH141" s="4"/>
      <c r="BI141" s="4"/>
      <c r="BJ141" s="4"/>
      <c r="BK141" s="4"/>
      <c r="BL141" s="4"/>
      <c r="BM141" s="4"/>
      <c r="BN141" s="4"/>
      <c r="BO141" s="4"/>
      <c r="BP141" s="4"/>
    </row>
    <row r="142" spans="1:68" ht="19.5" customHeight="1">
      <c r="A142" s="4"/>
      <c r="B142" s="4"/>
      <c r="C142" s="4"/>
      <c r="D142" s="4"/>
      <c r="E142" s="4"/>
      <c r="F142" s="4"/>
      <c r="G142" s="4"/>
      <c r="H142" s="4"/>
      <c r="I142" s="4"/>
      <c r="J142" s="4"/>
      <c r="K142" s="37"/>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19"/>
      <c r="AO142" s="4"/>
      <c r="AP142" s="4"/>
      <c r="AQ142" s="4"/>
      <c r="AR142" s="4"/>
      <c r="AS142" s="4"/>
      <c r="AT142" s="4"/>
      <c r="AU142" s="4"/>
      <c r="AV142" s="4"/>
      <c r="AW142" s="19"/>
      <c r="AX142" s="4"/>
      <c r="AY142" s="4"/>
      <c r="AZ142" s="4"/>
      <c r="BA142" s="4"/>
      <c r="BB142" s="4"/>
      <c r="BC142" s="4"/>
      <c r="BD142" s="4"/>
      <c r="BE142" s="4"/>
      <c r="BF142" s="4"/>
      <c r="BG142" s="4"/>
      <c r="BH142" s="4"/>
      <c r="BI142" s="4"/>
      <c r="BJ142" s="4"/>
      <c r="BK142" s="4"/>
      <c r="BL142" s="4"/>
      <c r="BM142" s="4"/>
      <c r="BN142" s="4"/>
      <c r="BO142" s="4"/>
      <c r="BP142" s="4"/>
    </row>
    <row r="143" spans="1:68" ht="19.5" customHeight="1">
      <c r="A143" s="4"/>
      <c r="B143" s="4"/>
      <c r="C143" s="4"/>
      <c r="D143" s="4"/>
      <c r="E143" s="4"/>
      <c r="F143" s="4"/>
      <c r="G143" s="4"/>
      <c r="H143" s="4"/>
      <c r="I143" s="4"/>
      <c r="J143" s="4"/>
      <c r="K143" s="37"/>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19"/>
      <c r="AO143" s="4"/>
      <c r="AP143" s="4"/>
      <c r="AQ143" s="4"/>
      <c r="AR143" s="4"/>
      <c r="AS143" s="4"/>
      <c r="AT143" s="4"/>
      <c r="AU143" s="4"/>
      <c r="AV143" s="4"/>
      <c r="AW143" s="19"/>
      <c r="AX143" s="4"/>
      <c r="AY143" s="4"/>
      <c r="AZ143" s="4"/>
      <c r="BA143" s="4"/>
      <c r="BB143" s="4"/>
      <c r="BC143" s="4"/>
      <c r="BD143" s="4"/>
      <c r="BE143" s="4"/>
      <c r="BF143" s="4"/>
      <c r="BG143" s="4"/>
      <c r="BH143" s="4"/>
      <c r="BI143" s="4"/>
      <c r="BJ143" s="4"/>
      <c r="BK143" s="4"/>
      <c r="BL143" s="4"/>
      <c r="BM143" s="4"/>
      <c r="BN143" s="4"/>
      <c r="BO143" s="4"/>
      <c r="BP143" s="4"/>
    </row>
    <row r="144" spans="1:68" ht="19.5" customHeight="1">
      <c r="A144" s="4"/>
      <c r="B144" s="4"/>
      <c r="C144" s="4"/>
      <c r="D144" s="4"/>
      <c r="E144" s="4"/>
      <c r="F144" s="4"/>
      <c r="G144" s="4"/>
      <c r="H144" s="4"/>
      <c r="I144" s="4"/>
      <c r="J144" s="4"/>
      <c r="K144" s="37"/>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19"/>
      <c r="AO144" s="4"/>
      <c r="AP144" s="4"/>
      <c r="AQ144" s="4"/>
      <c r="AR144" s="4"/>
      <c r="AS144" s="4"/>
      <c r="AT144" s="4"/>
      <c r="AU144" s="4"/>
      <c r="AV144" s="4"/>
      <c r="AW144" s="19"/>
      <c r="AX144" s="4"/>
      <c r="AY144" s="4"/>
      <c r="AZ144" s="4"/>
      <c r="BA144" s="4"/>
      <c r="BB144" s="4"/>
      <c r="BC144" s="4"/>
      <c r="BD144" s="4"/>
      <c r="BE144" s="4"/>
      <c r="BF144" s="4"/>
      <c r="BG144" s="4"/>
      <c r="BH144" s="4"/>
      <c r="BI144" s="4"/>
      <c r="BJ144" s="4"/>
      <c r="BK144" s="4"/>
      <c r="BL144" s="4"/>
      <c r="BM144" s="4"/>
      <c r="BN144" s="4"/>
      <c r="BO144" s="4"/>
      <c r="BP144" s="4"/>
    </row>
    <row r="145" spans="1:68" ht="19.5" customHeight="1">
      <c r="A145" s="4"/>
      <c r="B145" s="4"/>
      <c r="C145" s="4"/>
      <c r="D145" s="4"/>
      <c r="E145" s="4"/>
      <c r="F145" s="4"/>
      <c r="G145" s="4"/>
      <c r="H145" s="4"/>
      <c r="I145" s="4"/>
      <c r="J145" s="4"/>
      <c r="K145" s="37"/>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19"/>
      <c r="AO145" s="4"/>
      <c r="AP145" s="4"/>
      <c r="AQ145" s="4"/>
      <c r="AR145" s="4"/>
      <c r="AS145" s="4"/>
      <c r="AT145" s="4"/>
      <c r="AU145" s="4"/>
      <c r="AV145" s="4"/>
      <c r="AW145" s="19"/>
      <c r="AX145" s="4"/>
      <c r="AY145" s="4"/>
      <c r="AZ145" s="4"/>
      <c r="BA145" s="4"/>
      <c r="BB145" s="4"/>
      <c r="BC145" s="4"/>
      <c r="BD145" s="4"/>
      <c r="BE145" s="4"/>
      <c r="BF145" s="4"/>
      <c r="BG145" s="4"/>
      <c r="BH145" s="4"/>
      <c r="BI145" s="4"/>
      <c r="BJ145" s="4"/>
      <c r="BK145" s="4"/>
      <c r="BL145" s="4"/>
      <c r="BM145" s="4"/>
      <c r="BN145" s="4"/>
      <c r="BO145" s="4"/>
      <c r="BP145" s="4"/>
    </row>
    <row r="146" spans="1:68" ht="19.5" customHeight="1">
      <c r="A146" s="4"/>
      <c r="B146" s="4"/>
      <c r="C146" s="4"/>
      <c r="D146" s="4"/>
      <c r="E146" s="4"/>
      <c r="F146" s="4"/>
      <c r="G146" s="4"/>
      <c r="H146" s="4"/>
      <c r="I146" s="4"/>
      <c r="J146" s="4"/>
      <c r="K146" s="37"/>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19"/>
      <c r="AO146" s="4"/>
      <c r="AP146" s="4"/>
      <c r="AQ146" s="4"/>
      <c r="AR146" s="4"/>
      <c r="AS146" s="4"/>
      <c r="AT146" s="4"/>
      <c r="AU146" s="4"/>
      <c r="AV146" s="4"/>
      <c r="AW146" s="19"/>
      <c r="AX146" s="4"/>
      <c r="AY146" s="4"/>
      <c r="AZ146" s="4"/>
      <c r="BA146" s="4"/>
      <c r="BB146" s="4"/>
      <c r="BC146" s="4"/>
      <c r="BD146" s="4"/>
      <c r="BE146" s="4"/>
      <c r="BF146" s="4"/>
      <c r="BG146" s="4"/>
      <c r="BH146" s="4"/>
      <c r="BI146" s="4"/>
      <c r="BJ146" s="4"/>
      <c r="BK146" s="4"/>
      <c r="BL146" s="4"/>
      <c r="BM146" s="4"/>
      <c r="BN146" s="4"/>
      <c r="BO146" s="4"/>
      <c r="BP146" s="4"/>
    </row>
    <row r="147" spans="1:68" ht="19.5" customHeight="1">
      <c r="A147" s="4"/>
      <c r="B147" s="4"/>
      <c r="C147" s="4"/>
      <c r="D147" s="4"/>
      <c r="E147" s="4"/>
      <c r="F147" s="4"/>
      <c r="G147" s="4"/>
      <c r="H147" s="4"/>
      <c r="I147" s="4"/>
      <c r="J147" s="4"/>
      <c r="K147" s="37"/>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19"/>
      <c r="AO147" s="4"/>
      <c r="AP147" s="4"/>
      <c r="AQ147" s="4"/>
      <c r="AR147" s="4"/>
      <c r="AS147" s="4"/>
      <c r="AT147" s="4"/>
      <c r="AU147" s="4"/>
      <c r="AV147" s="4"/>
      <c r="AW147" s="19"/>
      <c r="AX147" s="4"/>
      <c r="AY147" s="4"/>
      <c r="AZ147" s="4"/>
      <c r="BA147" s="4"/>
      <c r="BB147" s="4"/>
      <c r="BC147" s="4"/>
      <c r="BD147" s="4"/>
      <c r="BE147" s="4"/>
      <c r="BF147" s="4"/>
      <c r="BG147" s="4"/>
      <c r="BH147" s="4"/>
      <c r="BI147" s="4"/>
      <c r="BJ147" s="4"/>
      <c r="BK147" s="4"/>
      <c r="BL147" s="4"/>
      <c r="BM147" s="4"/>
      <c r="BN147" s="4"/>
      <c r="BO147" s="4"/>
      <c r="BP147" s="4"/>
    </row>
    <row r="148" spans="1:68" ht="19.5" customHeight="1">
      <c r="A148" s="4"/>
      <c r="B148" s="4"/>
      <c r="C148" s="4"/>
      <c r="D148" s="4"/>
      <c r="E148" s="4"/>
      <c r="F148" s="4"/>
      <c r="G148" s="4"/>
      <c r="H148" s="4"/>
      <c r="I148" s="4"/>
      <c r="J148" s="4"/>
      <c r="K148" s="37"/>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19"/>
      <c r="AO148" s="4"/>
      <c r="AP148" s="4"/>
      <c r="AQ148" s="4"/>
      <c r="AR148" s="4"/>
      <c r="AS148" s="4"/>
      <c r="AT148" s="4"/>
      <c r="AU148" s="4"/>
      <c r="AV148" s="4"/>
      <c r="AW148" s="19"/>
      <c r="AX148" s="4"/>
      <c r="AY148" s="4"/>
      <c r="AZ148" s="4"/>
      <c r="BA148" s="4"/>
      <c r="BB148" s="4"/>
      <c r="BC148" s="4"/>
      <c r="BD148" s="4"/>
      <c r="BE148" s="4"/>
      <c r="BF148" s="4"/>
      <c r="BG148" s="4"/>
      <c r="BH148" s="4"/>
      <c r="BI148" s="4"/>
      <c r="BJ148" s="4"/>
      <c r="BK148" s="4"/>
      <c r="BL148" s="4"/>
      <c r="BM148" s="4"/>
      <c r="BN148" s="4"/>
      <c r="BO148" s="4"/>
      <c r="BP148" s="4"/>
    </row>
    <row r="149" spans="1:68" ht="19.5" customHeight="1">
      <c r="A149" s="4"/>
      <c r="B149" s="4"/>
      <c r="C149" s="4"/>
      <c r="D149" s="4"/>
      <c r="E149" s="4"/>
      <c r="F149" s="4"/>
      <c r="G149" s="4"/>
      <c r="H149" s="4"/>
      <c r="I149" s="4"/>
      <c r="J149" s="4"/>
      <c r="K149" s="37"/>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19"/>
      <c r="AO149" s="4"/>
      <c r="AP149" s="4"/>
      <c r="AQ149" s="4"/>
      <c r="AR149" s="4"/>
      <c r="AS149" s="4"/>
      <c r="AT149" s="4"/>
      <c r="AU149" s="4"/>
      <c r="AV149" s="4"/>
      <c r="AW149" s="19"/>
      <c r="AX149" s="4"/>
      <c r="AY149" s="4"/>
      <c r="AZ149" s="4"/>
      <c r="BA149" s="4"/>
      <c r="BB149" s="4"/>
      <c r="BC149" s="4"/>
      <c r="BD149" s="4"/>
      <c r="BE149" s="4"/>
      <c r="BF149" s="4"/>
      <c r="BG149" s="4"/>
      <c r="BH149" s="4"/>
      <c r="BI149" s="4"/>
      <c r="BJ149" s="4"/>
      <c r="BK149" s="4"/>
      <c r="BL149" s="4"/>
      <c r="BM149" s="4"/>
      <c r="BN149" s="4"/>
      <c r="BO149" s="4"/>
      <c r="BP149" s="4"/>
    </row>
    <row r="150" spans="1:68" ht="19.5" customHeight="1">
      <c r="A150" s="4"/>
      <c r="B150" s="4"/>
      <c r="C150" s="4"/>
      <c r="D150" s="4"/>
      <c r="E150" s="4"/>
      <c r="F150" s="4"/>
      <c r="G150" s="4"/>
      <c r="H150" s="4"/>
      <c r="I150" s="4"/>
      <c r="J150" s="4"/>
      <c r="K150" s="37"/>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19"/>
      <c r="AO150" s="4"/>
      <c r="AP150" s="4"/>
      <c r="AQ150" s="4"/>
      <c r="AR150" s="4"/>
      <c r="AS150" s="4"/>
      <c r="AT150" s="4"/>
      <c r="AU150" s="4"/>
      <c r="AV150" s="4"/>
      <c r="AW150" s="19"/>
      <c r="AX150" s="4"/>
      <c r="AY150" s="4"/>
      <c r="AZ150" s="4"/>
      <c r="BA150" s="4"/>
      <c r="BB150" s="4"/>
      <c r="BC150" s="4"/>
      <c r="BD150" s="4"/>
      <c r="BE150" s="4"/>
      <c r="BF150" s="4"/>
      <c r="BG150" s="4"/>
      <c r="BH150" s="4"/>
      <c r="BI150" s="4"/>
      <c r="BJ150" s="4"/>
      <c r="BK150" s="4"/>
      <c r="BL150" s="4"/>
      <c r="BM150" s="4"/>
      <c r="BN150" s="4"/>
      <c r="BO150" s="4"/>
      <c r="BP150" s="4"/>
    </row>
    <row r="151" spans="1:68" ht="19.5" customHeight="1">
      <c r="A151" s="4"/>
      <c r="B151" s="4"/>
      <c r="C151" s="4"/>
      <c r="D151" s="4"/>
      <c r="E151" s="4"/>
      <c r="F151" s="4"/>
      <c r="G151" s="4"/>
      <c r="H151" s="4"/>
      <c r="I151" s="4"/>
      <c r="J151" s="4"/>
      <c r="K151" s="37"/>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19"/>
      <c r="AO151" s="4"/>
      <c r="AP151" s="4"/>
      <c r="AQ151" s="4"/>
      <c r="AR151" s="4"/>
      <c r="AS151" s="4"/>
      <c r="AT151" s="4"/>
      <c r="AU151" s="4"/>
      <c r="AV151" s="4"/>
      <c r="AW151" s="19"/>
      <c r="AX151" s="4"/>
      <c r="AY151" s="4"/>
      <c r="AZ151" s="4"/>
      <c r="BA151" s="4"/>
      <c r="BB151" s="4"/>
      <c r="BC151" s="4"/>
      <c r="BD151" s="4"/>
      <c r="BE151" s="4"/>
      <c r="BF151" s="4"/>
      <c r="BG151" s="4"/>
      <c r="BH151" s="4"/>
      <c r="BI151" s="4"/>
      <c r="BJ151" s="4"/>
      <c r="BK151" s="4"/>
      <c r="BL151" s="4"/>
      <c r="BM151" s="4"/>
      <c r="BN151" s="4"/>
      <c r="BO151" s="4"/>
      <c r="BP151" s="4"/>
    </row>
    <row r="152" spans="1:68" ht="19.5" customHeight="1">
      <c r="A152" s="4"/>
      <c r="B152" s="4"/>
      <c r="C152" s="4"/>
      <c r="D152" s="4"/>
      <c r="E152" s="4"/>
      <c r="F152" s="4"/>
      <c r="G152" s="4"/>
      <c r="H152" s="4"/>
      <c r="I152" s="4"/>
      <c r="J152" s="4"/>
      <c r="K152" s="37"/>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19"/>
      <c r="AO152" s="4"/>
      <c r="AP152" s="4"/>
      <c r="AQ152" s="4"/>
      <c r="AR152" s="4"/>
      <c r="AS152" s="4"/>
      <c r="AT152" s="4"/>
      <c r="AU152" s="4"/>
      <c r="AV152" s="4"/>
      <c r="AW152" s="19"/>
      <c r="AX152" s="4"/>
      <c r="AY152" s="4"/>
      <c r="AZ152" s="4"/>
      <c r="BA152" s="4"/>
      <c r="BB152" s="4"/>
      <c r="BC152" s="4"/>
      <c r="BD152" s="4"/>
      <c r="BE152" s="4"/>
      <c r="BF152" s="4"/>
      <c r="BG152" s="4"/>
      <c r="BH152" s="4"/>
      <c r="BI152" s="4"/>
      <c r="BJ152" s="4"/>
      <c r="BK152" s="4"/>
      <c r="BL152" s="4"/>
      <c r="BM152" s="4"/>
      <c r="BN152" s="4"/>
      <c r="BO152" s="4"/>
      <c r="BP152" s="4"/>
    </row>
    <row r="153" spans="1:68" ht="19.5" customHeight="1">
      <c r="A153" s="4"/>
      <c r="B153" s="4"/>
      <c r="C153" s="4"/>
      <c r="D153" s="4"/>
      <c r="E153" s="4"/>
      <c r="F153" s="4"/>
      <c r="G153" s="4"/>
      <c r="H153" s="4"/>
      <c r="I153" s="4"/>
      <c r="J153" s="4"/>
      <c r="K153" s="37"/>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19"/>
      <c r="AO153" s="4"/>
      <c r="AP153" s="4"/>
      <c r="AQ153" s="4"/>
      <c r="AR153" s="4"/>
      <c r="AS153" s="4"/>
      <c r="AT153" s="4"/>
      <c r="AU153" s="4"/>
      <c r="AV153" s="4"/>
      <c r="AW153" s="19"/>
      <c r="AX153" s="4"/>
      <c r="AY153" s="4"/>
      <c r="AZ153" s="4"/>
      <c r="BA153" s="4"/>
      <c r="BB153" s="4"/>
      <c r="BC153" s="4"/>
      <c r="BD153" s="4"/>
      <c r="BE153" s="4"/>
      <c r="BF153" s="4"/>
      <c r="BG153" s="4"/>
      <c r="BH153" s="4"/>
      <c r="BI153" s="4"/>
      <c r="BJ153" s="4"/>
      <c r="BK153" s="4"/>
      <c r="BL153" s="4"/>
      <c r="BM153" s="4"/>
      <c r="BN153" s="4"/>
      <c r="BO153" s="4"/>
      <c r="BP153" s="4"/>
    </row>
    <row r="154" spans="1:68" ht="19.5" customHeight="1">
      <c r="A154" s="4"/>
      <c r="B154" s="4"/>
      <c r="C154" s="4"/>
      <c r="D154" s="4"/>
      <c r="E154" s="4"/>
      <c r="F154" s="4"/>
      <c r="G154" s="4"/>
      <c r="H154" s="4"/>
      <c r="I154" s="4"/>
      <c r="J154" s="4"/>
      <c r="K154" s="37"/>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19"/>
      <c r="AO154" s="4"/>
      <c r="AP154" s="4"/>
      <c r="AQ154" s="4"/>
      <c r="AR154" s="4"/>
      <c r="AS154" s="4"/>
      <c r="AT154" s="4"/>
      <c r="AU154" s="4"/>
      <c r="AV154" s="4"/>
      <c r="AW154" s="19"/>
      <c r="AX154" s="4"/>
      <c r="AY154" s="4"/>
      <c r="AZ154" s="4"/>
      <c r="BA154" s="4"/>
      <c r="BB154" s="4"/>
      <c r="BC154" s="4"/>
      <c r="BD154" s="4"/>
      <c r="BE154" s="4"/>
      <c r="BF154" s="4"/>
      <c r="BG154" s="4"/>
      <c r="BH154" s="4"/>
      <c r="BI154" s="4"/>
      <c r="BJ154" s="4"/>
      <c r="BK154" s="4"/>
      <c r="BL154" s="4"/>
      <c r="BM154" s="4"/>
      <c r="BN154" s="4"/>
      <c r="BO154" s="4"/>
      <c r="BP154" s="4"/>
    </row>
    <row r="155" spans="1:68" ht="19.5" customHeight="1">
      <c r="A155" s="4"/>
      <c r="B155" s="4"/>
      <c r="C155" s="4"/>
      <c r="D155" s="4"/>
      <c r="E155" s="4"/>
      <c r="F155" s="4"/>
      <c r="G155" s="4"/>
      <c r="H155" s="4"/>
      <c r="I155" s="4"/>
      <c r="J155" s="4"/>
      <c r="K155" s="37"/>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19"/>
      <c r="AO155" s="4"/>
      <c r="AP155" s="4"/>
      <c r="AQ155" s="4"/>
      <c r="AR155" s="4"/>
      <c r="AS155" s="4"/>
      <c r="AT155" s="4"/>
      <c r="AU155" s="4"/>
      <c r="AV155" s="4"/>
      <c r="AW155" s="19"/>
      <c r="AX155" s="4"/>
      <c r="AY155" s="4"/>
      <c r="AZ155" s="4"/>
      <c r="BA155" s="4"/>
      <c r="BB155" s="4"/>
      <c r="BC155" s="4"/>
      <c r="BD155" s="4"/>
      <c r="BE155" s="4"/>
      <c r="BF155" s="4"/>
      <c r="BG155" s="4"/>
      <c r="BH155" s="4"/>
      <c r="BI155" s="4"/>
      <c r="BJ155" s="4"/>
      <c r="BK155" s="4"/>
      <c r="BL155" s="4"/>
      <c r="BM155" s="4"/>
      <c r="BN155" s="4"/>
      <c r="BO155" s="4"/>
      <c r="BP155" s="4"/>
    </row>
    <row r="156" spans="1:68" ht="19.5" customHeight="1">
      <c r="A156" s="4"/>
      <c r="B156" s="4"/>
      <c r="C156" s="4"/>
      <c r="D156" s="4"/>
      <c r="E156" s="4"/>
      <c r="F156" s="4"/>
      <c r="G156" s="4"/>
      <c r="H156" s="4"/>
      <c r="I156" s="4"/>
      <c r="J156" s="4"/>
      <c r="K156" s="37"/>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19"/>
      <c r="AO156" s="4"/>
      <c r="AP156" s="4"/>
      <c r="AQ156" s="4"/>
      <c r="AR156" s="4"/>
      <c r="AS156" s="4"/>
      <c r="AT156" s="4"/>
      <c r="AU156" s="4"/>
      <c r="AV156" s="4"/>
      <c r="AW156" s="19"/>
      <c r="AX156" s="4"/>
      <c r="AY156" s="4"/>
      <c r="AZ156" s="4"/>
      <c r="BA156" s="4"/>
      <c r="BB156" s="4"/>
      <c r="BC156" s="4"/>
      <c r="BD156" s="4"/>
      <c r="BE156" s="4"/>
      <c r="BF156" s="4"/>
      <c r="BG156" s="4"/>
      <c r="BH156" s="4"/>
      <c r="BI156" s="4"/>
      <c r="BJ156" s="4"/>
      <c r="BK156" s="4"/>
      <c r="BL156" s="4"/>
      <c r="BM156" s="4"/>
      <c r="BN156" s="4"/>
      <c r="BO156" s="4"/>
      <c r="BP156" s="4"/>
    </row>
    <row r="157" spans="1:68" ht="19.5" customHeight="1">
      <c r="A157" s="4"/>
      <c r="B157" s="4"/>
      <c r="C157" s="4"/>
      <c r="D157" s="4"/>
      <c r="E157" s="4"/>
      <c r="F157" s="4"/>
      <c r="G157" s="4"/>
      <c r="H157" s="4"/>
      <c r="I157" s="4"/>
      <c r="J157" s="4"/>
      <c r="K157" s="37"/>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19"/>
      <c r="AO157" s="4"/>
      <c r="AP157" s="4"/>
      <c r="AQ157" s="4"/>
      <c r="AR157" s="4"/>
      <c r="AS157" s="4"/>
      <c r="AT157" s="4"/>
      <c r="AU157" s="4"/>
      <c r="AV157" s="4"/>
      <c r="AW157" s="19"/>
      <c r="AX157" s="4"/>
      <c r="AY157" s="4"/>
      <c r="AZ157" s="4"/>
      <c r="BA157" s="4"/>
      <c r="BB157" s="4"/>
      <c r="BC157" s="4"/>
      <c r="BD157" s="4"/>
      <c r="BE157" s="4"/>
      <c r="BF157" s="4"/>
      <c r="BG157" s="4"/>
      <c r="BH157" s="4"/>
      <c r="BI157" s="4"/>
      <c r="BJ157" s="4"/>
      <c r="BK157" s="4"/>
      <c r="BL157" s="4"/>
      <c r="BM157" s="4"/>
      <c r="BN157" s="4"/>
      <c r="BO157" s="4"/>
      <c r="BP157" s="4"/>
    </row>
    <row r="158" spans="1:68" ht="19.5" customHeight="1">
      <c r="A158" s="4"/>
      <c r="B158" s="4"/>
      <c r="C158" s="4"/>
      <c r="D158" s="4"/>
      <c r="E158" s="4"/>
      <c r="F158" s="4"/>
      <c r="G158" s="4"/>
      <c r="H158" s="4"/>
      <c r="I158" s="4"/>
      <c r="J158" s="4"/>
      <c r="K158" s="37"/>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19"/>
      <c r="AO158" s="4"/>
      <c r="AP158" s="4"/>
      <c r="AQ158" s="4"/>
      <c r="AR158" s="4"/>
      <c r="AS158" s="4"/>
      <c r="AT158" s="4"/>
      <c r="AU158" s="4"/>
      <c r="AV158" s="4"/>
      <c r="AW158" s="19"/>
      <c r="AX158" s="4"/>
      <c r="AY158" s="4"/>
      <c r="AZ158" s="4"/>
      <c r="BA158" s="4"/>
      <c r="BB158" s="4"/>
      <c r="BC158" s="4"/>
      <c r="BD158" s="4"/>
      <c r="BE158" s="4"/>
      <c r="BF158" s="4"/>
      <c r="BG158" s="4"/>
      <c r="BH158" s="4"/>
      <c r="BI158" s="4"/>
      <c r="BJ158" s="4"/>
      <c r="BK158" s="4"/>
      <c r="BL158" s="4"/>
      <c r="BM158" s="4"/>
      <c r="BN158" s="4"/>
      <c r="BO158" s="4"/>
      <c r="BP158" s="4"/>
    </row>
    <row r="159" spans="1:68" ht="19.5" customHeight="1">
      <c r="A159" s="4"/>
      <c r="B159" s="4"/>
      <c r="C159" s="4"/>
      <c r="D159" s="4"/>
      <c r="E159" s="4"/>
      <c r="F159" s="4"/>
      <c r="G159" s="4"/>
      <c r="H159" s="4"/>
      <c r="I159" s="4"/>
      <c r="J159" s="4"/>
      <c r="K159" s="37"/>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19"/>
      <c r="AO159" s="4"/>
      <c r="AP159" s="4"/>
      <c r="AQ159" s="4"/>
      <c r="AR159" s="4"/>
      <c r="AS159" s="4"/>
      <c r="AT159" s="4"/>
      <c r="AU159" s="4"/>
      <c r="AV159" s="4"/>
      <c r="AW159" s="19"/>
      <c r="AX159" s="4"/>
      <c r="AY159" s="4"/>
      <c r="AZ159" s="4"/>
      <c r="BA159" s="4"/>
      <c r="BB159" s="4"/>
      <c r="BC159" s="4"/>
      <c r="BD159" s="4"/>
      <c r="BE159" s="4"/>
      <c r="BF159" s="4"/>
      <c r="BG159" s="4"/>
      <c r="BH159" s="4"/>
      <c r="BI159" s="4"/>
      <c r="BJ159" s="4"/>
      <c r="BK159" s="4"/>
      <c r="BL159" s="4"/>
      <c r="BM159" s="4"/>
      <c r="BN159" s="4"/>
      <c r="BO159" s="4"/>
      <c r="BP159" s="4"/>
    </row>
    <row r="160" spans="1:68" ht="19.5" customHeight="1">
      <c r="A160" s="4"/>
      <c r="B160" s="4"/>
      <c r="C160" s="4"/>
      <c r="D160" s="4"/>
      <c r="E160" s="4"/>
      <c r="F160" s="4"/>
      <c r="G160" s="4"/>
      <c r="H160" s="4"/>
      <c r="I160" s="4"/>
      <c r="J160" s="4"/>
      <c r="K160" s="37"/>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19"/>
      <c r="AO160" s="4"/>
      <c r="AP160" s="4"/>
      <c r="AQ160" s="4"/>
      <c r="AR160" s="4"/>
      <c r="AS160" s="4"/>
      <c r="AT160" s="4"/>
      <c r="AU160" s="4"/>
      <c r="AV160" s="4"/>
      <c r="AW160" s="19"/>
      <c r="AX160" s="4"/>
      <c r="AY160" s="4"/>
      <c r="AZ160" s="4"/>
      <c r="BA160" s="4"/>
      <c r="BB160" s="4"/>
      <c r="BC160" s="4"/>
      <c r="BD160" s="4"/>
      <c r="BE160" s="4"/>
      <c r="BF160" s="4"/>
      <c r="BG160" s="4"/>
      <c r="BH160" s="4"/>
      <c r="BI160" s="4"/>
      <c r="BJ160" s="4"/>
      <c r="BK160" s="4"/>
      <c r="BL160" s="4"/>
      <c r="BM160" s="4"/>
      <c r="BN160" s="4"/>
      <c r="BO160" s="4"/>
      <c r="BP160" s="4"/>
    </row>
    <row r="161" spans="1:68" ht="19.5" customHeight="1">
      <c r="A161" s="4"/>
      <c r="B161" s="4"/>
      <c r="C161" s="4"/>
      <c r="D161" s="4"/>
      <c r="E161" s="4"/>
      <c r="F161" s="4"/>
      <c r="G161" s="4"/>
      <c r="H161" s="4"/>
      <c r="I161" s="4"/>
      <c r="J161" s="4"/>
      <c r="K161" s="37"/>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19"/>
      <c r="AO161" s="4"/>
      <c r="AP161" s="4"/>
      <c r="AQ161" s="4"/>
      <c r="AR161" s="4"/>
      <c r="AS161" s="4"/>
      <c r="AT161" s="4"/>
      <c r="AU161" s="4"/>
      <c r="AV161" s="4"/>
      <c r="AW161" s="19"/>
      <c r="AX161" s="4"/>
      <c r="AY161" s="4"/>
      <c r="AZ161" s="4"/>
      <c r="BA161" s="4"/>
      <c r="BB161" s="4"/>
      <c r="BC161" s="4"/>
      <c r="BD161" s="4"/>
      <c r="BE161" s="4"/>
      <c r="BF161" s="4"/>
      <c r="BG161" s="4"/>
      <c r="BH161" s="4"/>
      <c r="BI161" s="4"/>
      <c r="BJ161" s="4"/>
      <c r="BK161" s="4"/>
      <c r="BL161" s="4"/>
      <c r="BM161" s="4"/>
      <c r="BN161" s="4"/>
      <c r="BO161" s="4"/>
      <c r="BP161" s="4"/>
    </row>
    <row r="162" spans="1:68" ht="19.5" customHeight="1">
      <c r="A162" s="4"/>
      <c r="B162" s="4"/>
      <c r="C162" s="4"/>
      <c r="D162" s="4"/>
      <c r="E162" s="4"/>
      <c r="F162" s="4"/>
      <c r="G162" s="4"/>
      <c r="H162" s="4"/>
      <c r="I162" s="4"/>
      <c r="J162" s="4"/>
      <c r="K162" s="37"/>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19"/>
      <c r="AO162" s="4"/>
      <c r="AP162" s="4"/>
      <c r="AQ162" s="4"/>
      <c r="AR162" s="4"/>
      <c r="AS162" s="4"/>
      <c r="AT162" s="4"/>
      <c r="AU162" s="4"/>
      <c r="AV162" s="4"/>
      <c r="AW162" s="19"/>
      <c r="AX162" s="4"/>
      <c r="AY162" s="4"/>
      <c r="AZ162" s="4"/>
      <c r="BA162" s="4"/>
      <c r="BB162" s="4"/>
      <c r="BC162" s="4"/>
      <c r="BD162" s="4"/>
      <c r="BE162" s="4"/>
      <c r="BF162" s="4"/>
      <c r="BG162" s="4"/>
      <c r="BH162" s="4"/>
      <c r="BI162" s="4"/>
      <c r="BJ162" s="4"/>
      <c r="BK162" s="4"/>
      <c r="BL162" s="4"/>
      <c r="BM162" s="4"/>
      <c r="BN162" s="4"/>
      <c r="BO162" s="4"/>
      <c r="BP162" s="4"/>
    </row>
    <row r="163" spans="1:68" ht="19.5" customHeight="1">
      <c r="A163" s="4"/>
      <c r="B163" s="4"/>
      <c r="C163" s="4"/>
      <c r="D163" s="4"/>
      <c r="E163" s="4"/>
      <c r="F163" s="4"/>
      <c r="G163" s="4"/>
      <c r="H163" s="4"/>
      <c r="I163" s="4"/>
      <c r="J163" s="4"/>
      <c r="K163" s="37"/>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19"/>
      <c r="AO163" s="4"/>
      <c r="AP163" s="4"/>
      <c r="AQ163" s="4"/>
      <c r="AR163" s="4"/>
      <c r="AS163" s="4"/>
      <c r="AT163" s="4"/>
      <c r="AU163" s="4"/>
      <c r="AV163" s="4"/>
      <c r="AW163" s="19"/>
      <c r="AX163" s="4"/>
      <c r="AY163" s="4"/>
      <c r="AZ163" s="4"/>
      <c r="BA163" s="4"/>
      <c r="BB163" s="4"/>
      <c r="BC163" s="4"/>
      <c r="BD163" s="4"/>
      <c r="BE163" s="4"/>
      <c r="BF163" s="4"/>
      <c r="BG163" s="4"/>
      <c r="BH163" s="4"/>
      <c r="BI163" s="4"/>
      <c r="BJ163" s="4"/>
      <c r="BK163" s="4"/>
      <c r="BL163" s="4"/>
      <c r="BM163" s="4"/>
      <c r="BN163" s="4"/>
      <c r="BO163" s="4"/>
      <c r="BP163" s="4"/>
    </row>
    <row r="164" spans="1:68" ht="19.5" customHeight="1">
      <c r="A164" s="4"/>
      <c r="B164" s="4"/>
      <c r="C164" s="4"/>
      <c r="D164" s="4"/>
      <c r="E164" s="4"/>
      <c r="F164" s="4"/>
      <c r="G164" s="4"/>
      <c r="H164" s="4"/>
      <c r="I164" s="4"/>
      <c r="J164" s="4"/>
      <c r="K164" s="37"/>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19"/>
      <c r="AO164" s="4"/>
      <c r="AP164" s="4"/>
      <c r="AQ164" s="4"/>
      <c r="AR164" s="4"/>
      <c r="AS164" s="4"/>
      <c r="AT164" s="4"/>
      <c r="AU164" s="4"/>
      <c r="AV164" s="4"/>
      <c r="AW164" s="19"/>
      <c r="AX164" s="4"/>
      <c r="AY164" s="4"/>
      <c r="AZ164" s="4"/>
      <c r="BA164" s="4"/>
      <c r="BB164" s="4"/>
      <c r="BC164" s="4"/>
      <c r="BD164" s="4"/>
      <c r="BE164" s="4"/>
      <c r="BF164" s="4"/>
      <c r="BG164" s="4"/>
      <c r="BH164" s="4"/>
      <c r="BI164" s="4"/>
      <c r="BJ164" s="4"/>
      <c r="BK164" s="4"/>
      <c r="BL164" s="4"/>
      <c r="BM164" s="4"/>
      <c r="BN164" s="4"/>
      <c r="BO164" s="4"/>
      <c r="BP164" s="4"/>
    </row>
    <row r="165" spans="1:68" ht="19.5" customHeight="1">
      <c r="A165" s="4"/>
      <c r="B165" s="4"/>
      <c r="C165" s="4"/>
      <c r="D165" s="4"/>
      <c r="E165" s="4"/>
      <c r="F165" s="4"/>
      <c r="G165" s="4"/>
      <c r="H165" s="4"/>
      <c r="I165" s="4"/>
      <c r="J165" s="4"/>
      <c r="K165" s="37"/>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19"/>
      <c r="AO165" s="4"/>
      <c r="AP165" s="4"/>
      <c r="AQ165" s="4"/>
      <c r="AR165" s="4"/>
      <c r="AS165" s="4"/>
      <c r="AT165" s="4"/>
      <c r="AU165" s="4"/>
      <c r="AV165" s="4"/>
      <c r="AW165" s="19"/>
      <c r="AX165" s="4"/>
      <c r="AY165" s="4"/>
      <c r="AZ165" s="4"/>
      <c r="BA165" s="4"/>
      <c r="BB165" s="4"/>
      <c r="BC165" s="4"/>
      <c r="BD165" s="4"/>
      <c r="BE165" s="4"/>
      <c r="BF165" s="4"/>
      <c r="BG165" s="4"/>
      <c r="BH165" s="4"/>
      <c r="BI165" s="4"/>
      <c r="BJ165" s="4"/>
      <c r="BK165" s="4"/>
      <c r="BL165" s="4"/>
      <c r="BM165" s="4"/>
      <c r="BN165" s="4"/>
      <c r="BO165" s="4"/>
      <c r="BP165" s="4"/>
    </row>
    <row r="166" spans="1:68" ht="19.5" customHeight="1">
      <c r="A166" s="4"/>
      <c r="B166" s="4"/>
      <c r="C166" s="4"/>
      <c r="D166" s="4"/>
      <c r="E166" s="4"/>
      <c r="F166" s="4"/>
      <c r="G166" s="4"/>
      <c r="H166" s="4"/>
      <c r="I166" s="4"/>
      <c r="J166" s="4"/>
      <c r="K166" s="37"/>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19"/>
      <c r="AO166" s="4"/>
      <c r="AP166" s="4"/>
      <c r="AQ166" s="4"/>
      <c r="AR166" s="4"/>
      <c r="AS166" s="4"/>
      <c r="AT166" s="4"/>
      <c r="AU166" s="4"/>
      <c r="AV166" s="4"/>
      <c r="AW166" s="19"/>
      <c r="AX166" s="4"/>
      <c r="AY166" s="4"/>
      <c r="AZ166" s="4"/>
      <c r="BA166" s="4"/>
      <c r="BB166" s="4"/>
      <c r="BC166" s="4"/>
      <c r="BD166" s="4"/>
      <c r="BE166" s="4"/>
      <c r="BF166" s="4"/>
      <c r="BG166" s="4"/>
      <c r="BH166" s="4"/>
      <c r="BI166" s="4"/>
      <c r="BJ166" s="4"/>
      <c r="BK166" s="4"/>
      <c r="BL166" s="4"/>
      <c r="BM166" s="4"/>
      <c r="BN166" s="4"/>
      <c r="BO166" s="4"/>
      <c r="BP166" s="4"/>
    </row>
    <row r="167" spans="1:68" ht="19.5" customHeight="1">
      <c r="A167" s="4"/>
      <c r="B167" s="4"/>
      <c r="C167" s="4"/>
      <c r="D167" s="4"/>
      <c r="E167" s="4"/>
      <c r="F167" s="4"/>
      <c r="G167" s="4"/>
      <c r="H167" s="4"/>
      <c r="I167" s="4"/>
      <c r="J167" s="4"/>
      <c r="K167" s="37"/>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19"/>
      <c r="AO167" s="4"/>
      <c r="AP167" s="4"/>
      <c r="AQ167" s="4"/>
      <c r="AR167" s="4"/>
      <c r="AS167" s="4"/>
      <c r="AT167" s="4"/>
      <c r="AU167" s="4"/>
      <c r="AV167" s="4"/>
      <c r="AW167" s="19"/>
      <c r="AX167" s="4"/>
      <c r="AY167" s="4"/>
      <c r="AZ167" s="4"/>
      <c r="BA167" s="4"/>
      <c r="BB167" s="4"/>
      <c r="BC167" s="4"/>
      <c r="BD167" s="4"/>
      <c r="BE167" s="4"/>
      <c r="BF167" s="4"/>
      <c r="BG167" s="4"/>
      <c r="BH167" s="4"/>
      <c r="BI167" s="4"/>
      <c r="BJ167" s="4"/>
      <c r="BK167" s="4"/>
      <c r="BL167" s="4"/>
      <c r="BM167" s="4"/>
      <c r="BN167" s="4"/>
      <c r="BO167" s="4"/>
      <c r="BP167" s="4"/>
    </row>
    <row r="168" spans="1:68" ht="19.5" customHeight="1">
      <c r="A168" s="4"/>
      <c r="B168" s="4"/>
      <c r="C168" s="4"/>
      <c r="D168" s="4"/>
      <c r="E168" s="4"/>
      <c r="F168" s="4"/>
      <c r="G168" s="4"/>
      <c r="H168" s="4"/>
      <c r="I168" s="4"/>
      <c r="J168" s="4"/>
      <c r="K168" s="37"/>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19"/>
      <c r="AO168" s="4"/>
      <c r="AP168" s="4"/>
      <c r="AQ168" s="4"/>
      <c r="AR168" s="4"/>
      <c r="AS168" s="4"/>
      <c r="AT168" s="4"/>
      <c r="AU168" s="4"/>
      <c r="AV168" s="4"/>
      <c r="AW168" s="19"/>
      <c r="AX168" s="4"/>
      <c r="AY168" s="4"/>
      <c r="AZ168" s="4"/>
      <c r="BA168" s="4"/>
      <c r="BB168" s="4"/>
      <c r="BC168" s="4"/>
      <c r="BD168" s="4"/>
      <c r="BE168" s="4"/>
      <c r="BF168" s="4"/>
      <c r="BG168" s="4"/>
      <c r="BH168" s="4"/>
      <c r="BI168" s="4"/>
      <c r="BJ168" s="4"/>
      <c r="BK168" s="4"/>
      <c r="BL168" s="4"/>
      <c r="BM168" s="4"/>
      <c r="BN168" s="4"/>
      <c r="BO168" s="4"/>
      <c r="BP168" s="4"/>
    </row>
    <row r="169" spans="1:68" ht="19.5" customHeight="1">
      <c r="A169" s="4"/>
      <c r="B169" s="4"/>
      <c r="C169" s="4"/>
      <c r="D169" s="4"/>
      <c r="E169" s="4"/>
      <c r="F169" s="4"/>
      <c r="G169" s="4"/>
      <c r="H169" s="4"/>
      <c r="I169" s="4"/>
      <c r="J169" s="4"/>
      <c r="K169" s="37"/>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19"/>
      <c r="AO169" s="4"/>
      <c r="AP169" s="4"/>
      <c r="AQ169" s="4"/>
      <c r="AR169" s="4"/>
      <c r="AS169" s="4"/>
      <c r="AT169" s="4"/>
      <c r="AU169" s="4"/>
      <c r="AV169" s="4"/>
      <c r="AW169" s="19"/>
      <c r="AX169" s="4"/>
      <c r="AY169" s="4"/>
      <c r="AZ169" s="4"/>
      <c r="BA169" s="4"/>
      <c r="BB169" s="4"/>
      <c r="BC169" s="4"/>
      <c r="BD169" s="4"/>
      <c r="BE169" s="4"/>
      <c r="BF169" s="4"/>
      <c r="BG169" s="4"/>
      <c r="BH169" s="4"/>
      <c r="BI169" s="4"/>
      <c r="BJ169" s="4"/>
      <c r="BK169" s="4"/>
      <c r="BL169" s="4"/>
      <c r="BM169" s="4"/>
      <c r="BN169" s="4"/>
      <c r="BO169" s="4"/>
      <c r="BP169" s="4"/>
    </row>
    <row r="170" spans="1:68" ht="19.5" customHeight="1">
      <c r="A170" s="4"/>
      <c r="B170" s="4"/>
      <c r="C170" s="4"/>
      <c r="D170" s="4"/>
      <c r="E170" s="4"/>
      <c r="F170" s="4"/>
      <c r="G170" s="4"/>
      <c r="H170" s="4"/>
      <c r="I170" s="4"/>
      <c r="J170" s="4"/>
      <c r="K170" s="37"/>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19"/>
      <c r="AO170" s="4"/>
      <c r="AP170" s="4"/>
      <c r="AQ170" s="4"/>
      <c r="AR170" s="4"/>
      <c r="AS170" s="4"/>
      <c r="AT170" s="4"/>
      <c r="AU170" s="4"/>
      <c r="AV170" s="4"/>
      <c r="AW170" s="19"/>
      <c r="AX170" s="4"/>
      <c r="AY170" s="4"/>
      <c r="AZ170" s="4"/>
      <c r="BA170" s="4"/>
      <c r="BB170" s="4"/>
      <c r="BC170" s="4"/>
      <c r="BD170" s="4"/>
      <c r="BE170" s="4"/>
      <c r="BF170" s="4"/>
      <c r="BG170" s="4"/>
      <c r="BH170" s="4"/>
      <c r="BI170" s="4"/>
      <c r="BJ170" s="4"/>
      <c r="BK170" s="4"/>
      <c r="BL170" s="4"/>
      <c r="BM170" s="4"/>
      <c r="BN170" s="4"/>
      <c r="BO170" s="4"/>
      <c r="BP170" s="4"/>
    </row>
    <row r="171" spans="1:68" ht="19.5" customHeight="1">
      <c r="A171" s="4"/>
      <c r="B171" s="4"/>
      <c r="C171" s="4"/>
      <c r="D171" s="4"/>
      <c r="E171" s="4"/>
      <c r="F171" s="4"/>
      <c r="G171" s="4"/>
      <c r="H171" s="4"/>
      <c r="I171" s="4"/>
      <c r="J171" s="4"/>
      <c r="K171" s="37"/>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19"/>
      <c r="AO171" s="4"/>
      <c r="AP171" s="4"/>
      <c r="AQ171" s="4"/>
      <c r="AR171" s="4"/>
      <c r="AS171" s="4"/>
      <c r="AT171" s="4"/>
      <c r="AU171" s="4"/>
      <c r="AV171" s="4"/>
      <c r="AW171" s="19"/>
      <c r="AX171" s="4"/>
      <c r="AY171" s="4"/>
      <c r="AZ171" s="4"/>
      <c r="BA171" s="4"/>
      <c r="BB171" s="4"/>
      <c r="BC171" s="4"/>
      <c r="BD171" s="4"/>
      <c r="BE171" s="4"/>
      <c r="BF171" s="4"/>
      <c r="BG171" s="4"/>
      <c r="BH171" s="4"/>
      <c r="BI171" s="4"/>
      <c r="BJ171" s="4"/>
      <c r="BK171" s="4"/>
      <c r="BL171" s="4"/>
      <c r="BM171" s="4"/>
      <c r="BN171" s="4"/>
      <c r="BO171" s="4"/>
      <c r="BP171" s="4"/>
    </row>
    <row r="172" spans="1:68" ht="19.5" customHeight="1">
      <c r="A172" s="4"/>
      <c r="B172" s="4"/>
      <c r="C172" s="4"/>
      <c r="D172" s="4"/>
      <c r="E172" s="4"/>
      <c r="F172" s="4"/>
      <c r="G172" s="4"/>
      <c r="H172" s="4"/>
      <c r="I172" s="4"/>
      <c r="J172" s="4"/>
      <c r="K172" s="37"/>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19"/>
      <c r="AO172" s="4"/>
      <c r="AP172" s="4"/>
      <c r="AQ172" s="4"/>
      <c r="AR172" s="4"/>
      <c r="AS172" s="4"/>
      <c r="AT172" s="4"/>
      <c r="AU172" s="4"/>
      <c r="AV172" s="4"/>
      <c r="AW172" s="19"/>
      <c r="AX172" s="4"/>
      <c r="AY172" s="4"/>
      <c r="AZ172" s="4"/>
      <c r="BA172" s="4"/>
      <c r="BB172" s="4"/>
      <c r="BC172" s="4"/>
      <c r="BD172" s="4"/>
      <c r="BE172" s="4"/>
      <c r="BF172" s="4"/>
      <c r="BG172" s="4"/>
      <c r="BH172" s="4"/>
      <c r="BI172" s="4"/>
      <c r="BJ172" s="4"/>
      <c r="BK172" s="4"/>
      <c r="BL172" s="4"/>
      <c r="BM172" s="4"/>
      <c r="BN172" s="4"/>
      <c r="BO172" s="4"/>
      <c r="BP172" s="4"/>
    </row>
    <row r="173" spans="1:68" ht="19.5" customHeight="1">
      <c r="A173" s="4"/>
      <c r="B173" s="4"/>
      <c r="C173" s="4"/>
      <c r="D173" s="4"/>
      <c r="E173" s="4"/>
      <c r="F173" s="4"/>
      <c r="G173" s="4"/>
      <c r="H173" s="4"/>
      <c r="I173" s="4"/>
      <c r="J173" s="4"/>
      <c r="K173" s="37"/>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19"/>
      <c r="AO173" s="4"/>
      <c r="AP173" s="4"/>
      <c r="AQ173" s="4"/>
      <c r="AR173" s="4"/>
      <c r="AS173" s="4"/>
      <c r="AT173" s="4"/>
      <c r="AU173" s="4"/>
      <c r="AV173" s="4"/>
      <c r="AW173" s="19"/>
      <c r="AX173" s="4"/>
      <c r="AY173" s="4"/>
      <c r="AZ173" s="4"/>
      <c r="BA173" s="4"/>
      <c r="BB173" s="4"/>
      <c r="BC173" s="4"/>
      <c r="BD173" s="4"/>
      <c r="BE173" s="4"/>
      <c r="BF173" s="4"/>
      <c r="BG173" s="4"/>
      <c r="BH173" s="4"/>
      <c r="BI173" s="4"/>
      <c r="BJ173" s="4"/>
      <c r="BK173" s="4"/>
      <c r="BL173" s="4"/>
      <c r="BM173" s="4"/>
      <c r="BN173" s="4"/>
      <c r="BO173" s="4"/>
      <c r="BP173" s="4"/>
    </row>
    <row r="174" spans="1:68" ht="19.5" customHeight="1">
      <c r="A174" s="4"/>
      <c r="B174" s="4"/>
      <c r="C174" s="4"/>
      <c r="D174" s="4"/>
      <c r="E174" s="4"/>
      <c r="F174" s="4"/>
      <c r="G174" s="4"/>
      <c r="H174" s="4"/>
      <c r="I174" s="4"/>
      <c r="J174" s="4"/>
      <c r="K174" s="37"/>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19"/>
      <c r="AO174" s="4"/>
      <c r="AP174" s="4"/>
      <c r="AQ174" s="4"/>
      <c r="AR174" s="4"/>
      <c r="AS174" s="4"/>
      <c r="AT174" s="4"/>
      <c r="AU174" s="4"/>
      <c r="AV174" s="4"/>
      <c r="AW174" s="19"/>
      <c r="AX174" s="4"/>
      <c r="AY174" s="4"/>
      <c r="AZ174" s="4"/>
      <c r="BA174" s="4"/>
      <c r="BB174" s="4"/>
      <c r="BC174" s="4"/>
      <c r="BD174" s="4"/>
      <c r="BE174" s="4"/>
      <c r="BF174" s="4"/>
      <c r="BG174" s="4"/>
      <c r="BH174" s="4"/>
      <c r="BI174" s="4"/>
      <c r="BJ174" s="4"/>
      <c r="BK174" s="4"/>
      <c r="BL174" s="4"/>
      <c r="BM174" s="4"/>
      <c r="BN174" s="4"/>
      <c r="BO174" s="4"/>
      <c r="BP174" s="4"/>
    </row>
    <row r="175" spans="1:68" ht="19.5" customHeight="1">
      <c r="A175" s="4"/>
      <c r="B175" s="4"/>
      <c r="C175" s="4"/>
      <c r="D175" s="4"/>
      <c r="E175" s="4"/>
      <c r="F175" s="4"/>
      <c r="G175" s="4"/>
      <c r="H175" s="4"/>
      <c r="I175" s="4"/>
      <c r="J175" s="4"/>
      <c r="K175" s="37"/>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19"/>
      <c r="AO175" s="4"/>
      <c r="AP175" s="4"/>
      <c r="AQ175" s="4"/>
      <c r="AR175" s="4"/>
      <c r="AS175" s="4"/>
      <c r="AT175" s="4"/>
      <c r="AU175" s="4"/>
      <c r="AV175" s="4"/>
      <c r="AW175" s="19"/>
      <c r="AX175" s="4"/>
      <c r="AY175" s="4"/>
      <c r="AZ175" s="4"/>
      <c r="BA175" s="4"/>
      <c r="BB175" s="4"/>
      <c r="BC175" s="4"/>
      <c r="BD175" s="4"/>
      <c r="BE175" s="4"/>
      <c r="BF175" s="4"/>
      <c r="BG175" s="4"/>
      <c r="BH175" s="4"/>
      <c r="BI175" s="4"/>
      <c r="BJ175" s="4"/>
      <c r="BK175" s="4"/>
      <c r="BL175" s="4"/>
      <c r="BM175" s="4"/>
      <c r="BN175" s="4"/>
      <c r="BO175" s="4"/>
      <c r="BP175" s="4"/>
    </row>
    <row r="176" spans="1:68" ht="19.5" customHeight="1">
      <c r="A176" s="4"/>
      <c r="B176" s="4"/>
      <c r="C176" s="4"/>
      <c r="D176" s="4"/>
      <c r="E176" s="4"/>
      <c r="F176" s="4"/>
      <c r="G176" s="4"/>
      <c r="H176" s="4"/>
      <c r="I176" s="4"/>
      <c r="J176" s="4"/>
      <c r="K176" s="37"/>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19"/>
      <c r="AO176" s="4"/>
      <c r="AP176" s="4"/>
      <c r="AQ176" s="4"/>
      <c r="AR176" s="4"/>
      <c r="AS176" s="4"/>
      <c r="AT176" s="4"/>
      <c r="AU176" s="4"/>
      <c r="AV176" s="4"/>
      <c r="AW176" s="19"/>
      <c r="AX176" s="4"/>
      <c r="AY176" s="4"/>
      <c r="AZ176" s="4"/>
      <c r="BA176" s="4"/>
      <c r="BB176" s="4"/>
      <c r="BC176" s="4"/>
      <c r="BD176" s="4"/>
      <c r="BE176" s="4"/>
      <c r="BF176" s="4"/>
      <c r="BG176" s="4"/>
      <c r="BH176" s="4"/>
      <c r="BI176" s="4"/>
      <c r="BJ176" s="4"/>
      <c r="BK176" s="4"/>
      <c r="BL176" s="4"/>
      <c r="BM176" s="4"/>
      <c r="BN176" s="4"/>
      <c r="BO176" s="4"/>
      <c r="BP176" s="4"/>
    </row>
    <row r="177" spans="1:68" ht="19.5" customHeight="1">
      <c r="A177" s="4"/>
      <c r="B177" s="4"/>
      <c r="C177" s="4"/>
      <c r="D177" s="4"/>
      <c r="E177" s="4"/>
      <c r="F177" s="4"/>
      <c r="G177" s="4"/>
      <c r="H177" s="4"/>
      <c r="I177" s="4"/>
      <c r="J177" s="4"/>
      <c r="K177" s="37"/>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19"/>
      <c r="AO177" s="4"/>
      <c r="AP177" s="4"/>
      <c r="AQ177" s="4"/>
      <c r="AR177" s="4"/>
      <c r="AS177" s="4"/>
      <c r="AT177" s="4"/>
      <c r="AU177" s="4"/>
      <c r="AV177" s="4"/>
      <c r="AW177" s="19"/>
      <c r="AX177" s="4"/>
      <c r="AY177" s="4"/>
      <c r="AZ177" s="4"/>
      <c r="BA177" s="4"/>
      <c r="BB177" s="4"/>
      <c r="BC177" s="4"/>
      <c r="BD177" s="4"/>
      <c r="BE177" s="4"/>
      <c r="BF177" s="4"/>
      <c r="BG177" s="4"/>
      <c r="BH177" s="4"/>
      <c r="BI177" s="4"/>
      <c r="BJ177" s="4"/>
      <c r="BK177" s="4"/>
      <c r="BL177" s="4"/>
      <c r="BM177" s="4"/>
      <c r="BN177" s="4"/>
      <c r="BO177" s="4"/>
      <c r="BP177" s="4"/>
    </row>
    <row r="178" spans="1:68" ht="19.5" customHeight="1">
      <c r="A178" s="4"/>
      <c r="B178" s="4"/>
      <c r="C178" s="4"/>
      <c r="D178" s="4"/>
      <c r="E178" s="4"/>
      <c r="F178" s="4"/>
      <c r="G178" s="4"/>
      <c r="H178" s="4"/>
      <c r="I178" s="4"/>
      <c r="J178" s="4"/>
      <c r="K178" s="37"/>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19"/>
      <c r="AO178" s="4"/>
      <c r="AP178" s="4"/>
      <c r="AQ178" s="4"/>
      <c r="AR178" s="4"/>
      <c r="AS178" s="4"/>
      <c r="AT178" s="4"/>
      <c r="AU178" s="4"/>
      <c r="AV178" s="4"/>
      <c r="AW178" s="19"/>
      <c r="AX178" s="4"/>
      <c r="AY178" s="4"/>
      <c r="AZ178" s="4"/>
      <c r="BA178" s="4"/>
      <c r="BB178" s="4"/>
      <c r="BC178" s="4"/>
      <c r="BD178" s="4"/>
      <c r="BE178" s="4"/>
      <c r="BF178" s="4"/>
      <c r="BG178" s="4"/>
      <c r="BH178" s="4"/>
      <c r="BI178" s="4"/>
      <c r="BJ178" s="4"/>
      <c r="BK178" s="4"/>
      <c r="BL178" s="4"/>
      <c r="BM178" s="4"/>
      <c r="BN178" s="4"/>
      <c r="BO178" s="4"/>
      <c r="BP178" s="4"/>
    </row>
    <row r="179" spans="1:68" ht="19.5" customHeight="1">
      <c r="A179" s="4"/>
      <c r="B179" s="4"/>
      <c r="C179" s="4"/>
      <c r="D179" s="4"/>
      <c r="E179" s="4"/>
      <c r="F179" s="4"/>
      <c r="G179" s="4"/>
      <c r="H179" s="4"/>
      <c r="I179" s="4"/>
      <c r="J179" s="4"/>
      <c r="K179" s="37"/>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19"/>
      <c r="AO179" s="4"/>
      <c r="AP179" s="4"/>
      <c r="AQ179" s="4"/>
      <c r="AR179" s="4"/>
      <c r="AS179" s="4"/>
      <c r="AT179" s="4"/>
      <c r="AU179" s="4"/>
      <c r="AV179" s="4"/>
      <c r="AW179" s="19"/>
      <c r="AX179" s="4"/>
      <c r="AY179" s="4"/>
      <c r="AZ179" s="4"/>
      <c r="BA179" s="4"/>
      <c r="BB179" s="4"/>
      <c r="BC179" s="4"/>
      <c r="BD179" s="4"/>
      <c r="BE179" s="4"/>
      <c r="BF179" s="4"/>
      <c r="BG179" s="4"/>
      <c r="BH179" s="4"/>
      <c r="BI179" s="4"/>
      <c r="BJ179" s="4"/>
      <c r="BK179" s="4"/>
      <c r="BL179" s="4"/>
      <c r="BM179" s="4"/>
      <c r="BN179" s="4"/>
      <c r="BO179" s="4"/>
      <c r="BP179" s="4"/>
    </row>
    <row r="180" spans="1:68" ht="19.5" customHeight="1">
      <c r="A180" s="4"/>
      <c r="B180" s="4"/>
      <c r="C180" s="4"/>
      <c r="D180" s="4"/>
      <c r="E180" s="4"/>
      <c r="F180" s="4"/>
      <c r="G180" s="4"/>
      <c r="H180" s="4"/>
      <c r="I180" s="4"/>
      <c r="J180" s="4"/>
      <c r="K180" s="37"/>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19"/>
      <c r="AO180" s="4"/>
      <c r="AP180" s="4"/>
      <c r="AQ180" s="4"/>
      <c r="AR180" s="4"/>
      <c r="AS180" s="4"/>
      <c r="AT180" s="4"/>
      <c r="AU180" s="4"/>
      <c r="AV180" s="4"/>
      <c r="AW180" s="19"/>
      <c r="AX180" s="4"/>
      <c r="AY180" s="4"/>
      <c r="AZ180" s="4"/>
      <c r="BA180" s="4"/>
      <c r="BB180" s="4"/>
      <c r="BC180" s="4"/>
      <c r="BD180" s="4"/>
      <c r="BE180" s="4"/>
      <c r="BF180" s="4"/>
      <c r="BG180" s="4"/>
      <c r="BH180" s="4"/>
      <c r="BI180" s="4"/>
      <c r="BJ180" s="4"/>
      <c r="BK180" s="4"/>
      <c r="BL180" s="4"/>
      <c r="BM180" s="4"/>
      <c r="BN180" s="4"/>
      <c r="BO180" s="4"/>
      <c r="BP180" s="4"/>
    </row>
    <row r="181" spans="1:68" ht="19.5" customHeight="1">
      <c r="A181" s="4"/>
      <c r="B181" s="4"/>
      <c r="C181" s="4"/>
      <c r="D181" s="4"/>
      <c r="E181" s="4"/>
      <c r="F181" s="4"/>
      <c r="G181" s="4"/>
      <c r="H181" s="4"/>
      <c r="I181" s="4"/>
      <c r="J181" s="4"/>
      <c r="K181" s="37"/>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19"/>
      <c r="AO181" s="4"/>
      <c r="AP181" s="4"/>
      <c r="AQ181" s="4"/>
      <c r="AR181" s="4"/>
      <c r="AS181" s="4"/>
      <c r="AT181" s="4"/>
      <c r="AU181" s="4"/>
      <c r="AV181" s="4"/>
      <c r="AW181" s="19"/>
      <c r="AX181" s="4"/>
      <c r="AY181" s="4"/>
      <c r="AZ181" s="4"/>
      <c r="BA181" s="4"/>
      <c r="BB181" s="4"/>
      <c r="BC181" s="4"/>
      <c r="BD181" s="4"/>
      <c r="BE181" s="4"/>
      <c r="BF181" s="4"/>
      <c r="BG181" s="4"/>
      <c r="BH181" s="4"/>
      <c r="BI181" s="4"/>
      <c r="BJ181" s="4"/>
      <c r="BK181" s="4"/>
      <c r="BL181" s="4"/>
      <c r="BM181" s="4"/>
      <c r="BN181" s="4"/>
      <c r="BO181" s="4"/>
      <c r="BP181" s="4"/>
    </row>
    <row r="182" spans="1:68" ht="19.5" customHeight="1">
      <c r="A182" s="4"/>
      <c r="B182" s="4"/>
      <c r="C182" s="4"/>
      <c r="D182" s="4"/>
      <c r="E182" s="4"/>
      <c r="F182" s="4"/>
      <c r="G182" s="4"/>
      <c r="H182" s="4"/>
      <c r="I182" s="4"/>
      <c r="J182" s="4"/>
      <c r="K182" s="37"/>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19"/>
      <c r="AO182" s="4"/>
      <c r="AP182" s="4"/>
      <c r="AQ182" s="4"/>
      <c r="AR182" s="4"/>
      <c r="AS182" s="4"/>
      <c r="AT182" s="4"/>
      <c r="AU182" s="4"/>
      <c r="AV182" s="4"/>
      <c r="AW182" s="19"/>
      <c r="AX182" s="4"/>
      <c r="AY182" s="4"/>
      <c r="AZ182" s="4"/>
      <c r="BA182" s="4"/>
      <c r="BB182" s="4"/>
      <c r="BC182" s="4"/>
      <c r="BD182" s="4"/>
      <c r="BE182" s="4"/>
      <c r="BF182" s="4"/>
      <c r="BG182" s="4"/>
      <c r="BH182" s="4"/>
      <c r="BI182" s="4"/>
      <c r="BJ182" s="4"/>
      <c r="BK182" s="4"/>
      <c r="BL182" s="4"/>
      <c r="BM182" s="4"/>
      <c r="BN182" s="4"/>
      <c r="BO182" s="4"/>
      <c r="BP182" s="4"/>
    </row>
    <row r="183" spans="1:68" ht="19.5" customHeight="1">
      <c r="A183" s="4"/>
      <c r="B183" s="4"/>
      <c r="C183" s="4"/>
      <c r="D183" s="4"/>
      <c r="E183" s="4"/>
      <c r="F183" s="4"/>
      <c r="G183" s="4"/>
      <c r="H183" s="4"/>
      <c r="I183" s="4"/>
      <c r="J183" s="4"/>
      <c r="K183" s="37"/>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19"/>
      <c r="AO183" s="4"/>
      <c r="AP183" s="4"/>
      <c r="AQ183" s="4"/>
      <c r="AR183" s="4"/>
      <c r="AS183" s="4"/>
      <c r="AT183" s="4"/>
      <c r="AU183" s="4"/>
      <c r="AV183" s="4"/>
      <c r="AW183" s="19"/>
      <c r="AX183" s="4"/>
      <c r="AY183" s="4"/>
      <c r="AZ183" s="4"/>
      <c r="BA183" s="4"/>
      <c r="BB183" s="4"/>
      <c r="BC183" s="4"/>
      <c r="BD183" s="4"/>
      <c r="BE183" s="4"/>
      <c r="BF183" s="4"/>
      <c r="BG183" s="4"/>
      <c r="BH183" s="4"/>
      <c r="BI183" s="4"/>
      <c r="BJ183" s="4"/>
      <c r="BK183" s="4"/>
      <c r="BL183" s="4"/>
      <c r="BM183" s="4"/>
      <c r="BN183" s="4"/>
      <c r="BO183" s="4"/>
      <c r="BP183" s="4"/>
    </row>
    <row r="184" spans="1:68" ht="19.5" customHeight="1">
      <c r="A184" s="4"/>
      <c r="B184" s="4"/>
      <c r="C184" s="4"/>
      <c r="D184" s="4"/>
      <c r="E184" s="4"/>
      <c r="F184" s="4"/>
      <c r="G184" s="4"/>
      <c r="H184" s="4"/>
      <c r="I184" s="4"/>
      <c r="J184" s="4"/>
      <c r="K184" s="37"/>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19"/>
      <c r="AO184" s="4"/>
      <c r="AP184" s="4"/>
      <c r="AQ184" s="4"/>
      <c r="AR184" s="4"/>
      <c r="AS184" s="4"/>
      <c r="AT184" s="4"/>
      <c r="AU184" s="4"/>
      <c r="AV184" s="4"/>
      <c r="AW184" s="19"/>
      <c r="AX184" s="4"/>
      <c r="AY184" s="4"/>
      <c r="AZ184" s="4"/>
      <c r="BA184" s="4"/>
      <c r="BB184" s="4"/>
      <c r="BC184" s="4"/>
      <c r="BD184" s="4"/>
      <c r="BE184" s="4"/>
      <c r="BF184" s="4"/>
      <c r="BG184" s="4"/>
      <c r="BH184" s="4"/>
      <c r="BI184" s="4"/>
      <c r="BJ184" s="4"/>
      <c r="BK184" s="4"/>
      <c r="BL184" s="4"/>
      <c r="BM184" s="4"/>
      <c r="BN184" s="4"/>
      <c r="BO184" s="4"/>
      <c r="BP184" s="4"/>
    </row>
    <row r="185" spans="1:68" ht="19.5" customHeight="1">
      <c r="A185" s="4"/>
      <c r="B185" s="4"/>
      <c r="C185" s="4"/>
      <c r="D185" s="4"/>
      <c r="E185" s="4"/>
      <c r="F185" s="4"/>
      <c r="G185" s="4"/>
      <c r="H185" s="4"/>
      <c r="I185" s="4"/>
      <c r="J185" s="4"/>
      <c r="K185" s="37"/>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19"/>
      <c r="AO185" s="4"/>
      <c r="AP185" s="4"/>
      <c r="AQ185" s="4"/>
      <c r="AR185" s="4"/>
      <c r="AS185" s="4"/>
      <c r="AT185" s="4"/>
      <c r="AU185" s="4"/>
      <c r="AV185" s="4"/>
      <c r="AW185" s="19"/>
      <c r="AX185" s="4"/>
      <c r="AY185" s="4"/>
      <c r="AZ185" s="4"/>
      <c r="BA185" s="4"/>
      <c r="BB185" s="4"/>
      <c r="BC185" s="4"/>
      <c r="BD185" s="4"/>
      <c r="BE185" s="4"/>
      <c r="BF185" s="4"/>
      <c r="BG185" s="4"/>
      <c r="BH185" s="4"/>
      <c r="BI185" s="4"/>
      <c r="BJ185" s="4"/>
      <c r="BK185" s="4"/>
      <c r="BL185" s="4"/>
      <c r="BM185" s="4"/>
      <c r="BN185" s="4"/>
      <c r="BO185" s="4"/>
      <c r="BP185" s="4"/>
    </row>
    <row r="186" spans="1:68" ht="19.5" customHeight="1">
      <c r="A186" s="4"/>
      <c r="B186" s="4"/>
      <c r="C186" s="4"/>
      <c r="D186" s="4"/>
      <c r="E186" s="4"/>
      <c r="F186" s="4"/>
      <c r="G186" s="4"/>
      <c r="H186" s="4"/>
      <c r="I186" s="4"/>
      <c r="J186" s="4"/>
      <c r="K186" s="37"/>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19"/>
      <c r="AO186" s="4"/>
      <c r="AP186" s="4"/>
      <c r="AQ186" s="4"/>
      <c r="AR186" s="4"/>
      <c r="AS186" s="4"/>
      <c r="AT186" s="4"/>
      <c r="AU186" s="4"/>
      <c r="AV186" s="4"/>
      <c r="AW186" s="19"/>
      <c r="AX186" s="4"/>
      <c r="AY186" s="4"/>
      <c r="AZ186" s="4"/>
      <c r="BA186" s="4"/>
      <c r="BB186" s="4"/>
      <c r="BC186" s="4"/>
      <c r="BD186" s="4"/>
      <c r="BE186" s="4"/>
      <c r="BF186" s="4"/>
      <c r="BG186" s="4"/>
      <c r="BH186" s="4"/>
      <c r="BI186" s="4"/>
      <c r="BJ186" s="4"/>
      <c r="BK186" s="4"/>
      <c r="BL186" s="4"/>
      <c r="BM186" s="4"/>
      <c r="BN186" s="4"/>
      <c r="BO186" s="4"/>
      <c r="BP186" s="4"/>
    </row>
    <row r="187" spans="1:68" ht="19.5" customHeight="1">
      <c r="A187" s="4"/>
      <c r="B187" s="4"/>
      <c r="C187" s="4"/>
      <c r="D187" s="4"/>
      <c r="E187" s="4"/>
      <c r="F187" s="4"/>
      <c r="G187" s="4"/>
      <c r="H187" s="4"/>
      <c r="I187" s="4"/>
      <c r="J187" s="4"/>
      <c r="K187" s="37"/>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19"/>
      <c r="AO187" s="4"/>
      <c r="AP187" s="4"/>
      <c r="AQ187" s="4"/>
      <c r="AR187" s="4"/>
      <c r="AS187" s="4"/>
      <c r="AT187" s="4"/>
      <c r="AU187" s="4"/>
      <c r="AV187" s="4"/>
      <c r="AW187" s="19"/>
      <c r="AX187" s="4"/>
      <c r="AY187" s="4"/>
      <c r="AZ187" s="4"/>
      <c r="BA187" s="4"/>
      <c r="BB187" s="4"/>
      <c r="BC187" s="4"/>
      <c r="BD187" s="4"/>
      <c r="BE187" s="4"/>
      <c r="BF187" s="4"/>
      <c r="BG187" s="4"/>
      <c r="BH187" s="4"/>
      <c r="BI187" s="4"/>
      <c r="BJ187" s="4"/>
      <c r="BK187" s="4"/>
      <c r="BL187" s="4"/>
      <c r="BM187" s="4"/>
      <c r="BN187" s="4"/>
      <c r="BO187" s="4"/>
      <c r="BP187" s="4"/>
    </row>
    <row r="188" spans="1:68" ht="19.5" customHeight="1">
      <c r="A188" s="4"/>
      <c r="B188" s="4"/>
      <c r="C188" s="4"/>
      <c r="D188" s="4"/>
      <c r="E188" s="4"/>
      <c r="F188" s="4"/>
      <c r="G188" s="4"/>
      <c r="H188" s="4"/>
      <c r="I188" s="4"/>
      <c r="J188" s="4"/>
      <c r="K188" s="37"/>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19"/>
      <c r="AO188" s="4"/>
      <c r="AP188" s="4"/>
      <c r="AQ188" s="4"/>
      <c r="AR188" s="4"/>
      <c r="AS188" s="4"/>
      <c r="AT188" s="4"/>
      <c r="AU188" s="4"/>
      <c r="AV188" s="4"/>
      <c r="AW188" s="19"/>
      <c r="AX188" s="4"/>
      <c r="AY188" s="4"/>
      <c r="AZ188" s="4"/>
      <c r="BA188" s="4"/>
      <c r="BB188" s="4"/>
      <c r="BC188" s="4"/>
      <c r="BD188" s="4"/>
      <c r="BE188" s="4"/>
      <c r="BF188" s="4"/>
      <c r="BG188" s="4"/>
      <c r="BH188" s="4"/>
      <c r="BI188" s="4"/>
      <c r="BJ188" s="4"/>
      <c r="BK188" s="4"/>
      <c r="BL188" s="4"/>
      <c r="BM188" s="4"/>
      <c r="BN188" s="4"/>
      <c r="BO188" s="4"/>
      <c r="BP188" s="4"/>
    </row>
    <row r="189" spans="1:68" ht="19.5" customHeight="1">
      <c r="A189" s="4"/>
      <c r="B189" s="4"/>
      <c r="C189" s="4"/>
      <c r="D189" s="4"/>
      <c r="E189" s="4"/>
      <c r="F189" s="4"/>
      <c r="G189" s="4"/>
      <c r="H189" s="4"/>
      <c r="I189" s="4"/>
      <c r="J189" s="4"/>
      <c r="K189" s="37"/>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19"/>
      <c r="AO189" s="4"/>
      <c r="AP189" s="4"/>
      <c r="AQ189" s="4"/>
      <c r="AR189" s="4"/>
      <c r="AS189" s="4"/>
      <c r="AT189" s="4"/>
      <c r="AU189" s="4"/>
      <c r="AV189" s="4"/>
      <c r="AW189" s="19"/>
      <c r="AX189" s="4"/>
      <c r="AY189" s="4"/>
      <c r="AZ189" s="4"/>
      <c r="BA189" s="4"/>
      <c r="BB189" s="4"/>
      <c r="BC189" s="4"/>
      <c r="BD189" s="4"/>
      <c r="BE189" s="4"/>
      <c r="BF189" s="4"/>
      <c r="BG189" s="4"/>
      <c r="BH189" s="4"/>
      <c r="BI189" s="4"/>
      <c r="BJ189" s="4"/>
      <c r="BK189" s="4"/>
      <c r="BL189" s="4"/>
      <c r="BM189" s="4"/>
      <c r="BN189" s="4"/>
      <c r="BO189" s="4"/>
      <c r="BP189" s="4"/>
    </row>
    <row r="190" spans="1:68" ht="19.5" customHeight="1">
      <c r="A190" s="4"/>
      <c r="B190" s="4"/>
      <c r="C190" s="4"/>
      <c r="D190" s="4"/>
      <c r="E190" s="4"/>
      <c r="F190" s="4"/>
      <c r="G190" s="4"/>
      <c r="H190" s="4"/>
      <c r="I190" s="4"/>
      <c r="J190" s="4"/>
      <c r="K190" s="37"/>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19"/>
      <c r="AO190" s="4"/>
      <c r="AP190" s="4"/>
      <c r="AQ190" s="4"/>
      <c r="AR190" s="4"/>
      <c r="AS190" s="4"/>
      <c r="AT190" s="4"/>
      <c r="AU190" s="4"/>
      <c r="AV190" s="4"/>
      <c r="AW190" s="19"/>
      <c r="AX190" s="4"/>
      <c r="AY190" s="4"/>
      <c r="AZ190" s="4"/>
      <c r="BA190" s="4"/>
      <c r="BB190" s="4"/>
      <c r="BC190" s="4"/>
      <c r="BD190" s="4"/>
      <c r="BE190" s="4"/>
      <c r="BF190" s="4"/>
      <c r="BG190" s="4"/>
      <c r="BH190" s="4"/>
      <c r="BI190" s="4"/>
      <c r="BJ190" s="4"/>
      <c r="BK190" s="4"/>
      <c r="BL190" s="4"/>
      <c r="BM190" s="4"/>
      <c r="BN190" s="4"/>
      <c r="BO190" s="4"/>
      <c r="BP190" s="4"/>
    </row>
    <row r="191" spans="1:68" ht="19.5" customHeight="1">
      <c r="A191" s="4"/>
      <c r="B191" s="4"/>
      <c r="C191" s="4"/>
      <c r="D191" s="4"/>
      <c r="E191" s="4"/>
      <c r="F191" s="4"/>
      <c r="G191" s="4"/>
      <c r="H191" s="4"/>
      <c r="I191" s="4"/>
      <c r="J191" s="4"/>
      <c r="K191" s="37"/>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19"/>
      <c r="AO191" s="4"/>
      <c r="AP191" s="4"/>
      <c r="AQ191" s="4"/>
      <c r="AR191" s="4"/>
      <c r="AS191" s="4"/>
      <c r="AT191" s="4"/>
      <c r="AU191" s="4"/>
      <c r="AV191" s="4"/>
      <c r="AW191" s="19"/>
      <c r="AX191" s="4"/>
      <c r="AY191" s="4"/>
      <c r="AZ191" s="4"/>
      <c r="BA191" s="4"/>
      <c r="BB191" s="4"/>
      <c r="BC191" s="4"/>
      <c r="BD191" s="4"/>
      <c r="BE191" s="4"/>
      <c r="BF191" s="4"/>
      <c r="BG191" s="4"/>
      <c r="BH191" s="4"/>
      <c r="BI191" s="4"/>
      <c r="BJ191" s="4"/>
      <c r="BK191" s="4"/>
      <c r="BL191" s="4"/>
      <c r="BM191" s="4"/>
      <c r="BN191" s="4"/>
      <c r="BO191" s="4"/>
      <c r="BP191" s="4"/>
    </row>
    <row r="192" spans="1:68" ht="19.5" customHeight="1">
      <c r="A192" s="4"/>
      <c r="B192" s="4"/>
      <c r="C192" s="4"/>
      <c r="D192" s="4"/>
      <c r="E192" s="4"/>
      <c r="F192" s="4"/>
      <c r="G192" s="4"/>
      <c r="H192" s="4"/>
      <c r="I192" s="4"/>
      <c r="J192" s="4"/>
      <c r="K192" s="37"/>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19"/>
      <c r="AO192" s="4"/>
      <c r="AP192" s="4"/>
      <c r="AQ192" s="4"/>
      <c r="AR192" s="4"/>
      <c r="AS192" s="4"/>
      <c r="AT192" s="4"/>
      <c r="AU192" s="4"/>
      <c r="AV192" s="4"/>
      <c r="AW192" s="19"/>
      <c r="AX192" s="4"/>
      <c r="AY192" s="4"/>
      <c r="AZ192" s="4"/>
      <c r="BA192" s="4"/>
      <c r="BB192" s="4"/>
      <c r="BC192" s="4"/>
      <c r="BD192" s="4"/>
      <c r="BE192" s="4"/>
      <c r="BF192" s="4"/>
      <c r="BG192" s="4"/>
      <c r="BH192" s="4"/>
      <c r="BI192" s="4"/>
      <c r="BJ192" s="4"/>
      <c r="BK192" s="4"/>
      <c r="BL192" s="4"/>
      <c r="BM192" s="4"/>
      <c r="BN192" s="4"/>
      <c r="BO192" s="4"/>
      <c r="BP192" s="4"/>
    </row>
    <row r="193" spans="1:68" ht="19.5" customHeight="1">
      <c r="A193" s="4"/>
      <c r="B193" s="4"/>
      <c r="C193" s="4"/>
      <c r="D193" s="4"/>
      <c r="E193" s="4"/>
      <c r="F193" s="4"/>
      <c r="G193" s="4"/>
      <c r="H193" s="4"/>
      <c r="I193" s="4"/>
      <c r="J193" s="4"/>
      <c r="K193" s="37"/>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19"/>
      <c r="AO193" s="4"/>
      <c r="AP193" s="4"/>
      <c r="AQ193" s="4"/>
      <c r="AR193" s="4"/>
      <c r="AS193" s="4"/>
      <c r="AT193" s="4"/>
      <c r="AU193" s="4"/>
      <c r="AV193" s="4"/>
      <c r="AW193" s="19"/>
      <c r="AX193" s="4"/>
      <c r="AY193" s="4"/>
      <c r="AZ193" s="4"/>
      <c r="BA193" s="4"/>
      <c r="BB193" s="4"/>
      <c r="BC193" s="4"/>
      <c r="BD193" s="4"/>
      <c r="BE193" s="4"/>
      <c r="BF193" s="4"/>
      <c r="BG193" s="4"/>
      <c r="BH193" s="4"/>
      <c r="BI193" s="4"/>
      <c r="BJ193" s="4"/>
      <c r="BK193" s="4"/>
      <c r="BL193" s="4"/>
      <c r="BM193" s="4"/>
      <c r="BN193" s="4"/>
      <c r="BO193" s="4"/>
      <c r="BP193" s="4"/>
    </row>
    <row r="194" spans="1:68" ht="19.5" customHeight="1">
      <c r="A194" s="4"/>
      <c r="B194" s="4"/>
      <c r="C194" s="4"/>
      <c r="D194" s="4"/>
      <c r="E194" s="4"/>
      <c r="F194" s="4"/>
      <c r="G194" s="4"/>
      <c r="H194" s="4"/>
      <c r="I194" s="4"/>
      <c r="J194" s="4"/>
      <c r="K194" s="37"/>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19"/>
      <c r="AO194" s="4"/>
      <c r="AP194" s="4"/>
      <c r="AQ194" s="4"/>
      <c r="AR194" s="4"/>
      <c r="AS194" s="4"/>
      <c r="AT194" s="4"/>
      <c r="AU194" s="4"/>
      <c r="AV194" s="4"/>
      <c r="AW194" s="19"/>
      <c r="AX194" s="4"/>
      <c r="AY194" s="4"/>
      <c r="AZ194" s="4"/>
      <c r="BA194" s="4"/>
      <c r="BB194" s="4"/>
      <c r="BC194" s="4"/>
      <c r="BD194" s="4"/>
      <c r="BE194" s="4"/>
      <c r="BF194" s="4"/>
      <c r="BG194" s="4"/>
      <c r="BH194" s="4"/>
      <c r="BI194" s="4"/>
      <c r="BJ194" s="4"/>
      <c r="BK194" s="4"/>
      <c r="BL194" s="4"/>
      <c r="BM194" s="4"/>
      <c r="BN194" s="4"/>
      <c r="BO194" s="4"/>
      <c r="BP194" s="4"/>
    </row>
    <row r="195" spans="1:68" ht="19.5" customHeight="1">
      <c r="A195" s="4"/>
      <c r="B195" s="4"/>
      <c r="C195" s="4"/>
      <c r="D195" s="4"/>
      <c r="E195" s="4"/>
      <c r="F195" s="4"/>
      <c r="G195" s="4"/>
      <c r="H195" s="4"/>
      <c r="I195" s="4"/>
      <c r="J195" s="4"/>
      <c r="K195" s="37"/>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19"/>
      <c r="AO195" s="4"/>
      <c r="AP195" s="4"/>
      <c r="AQ195" s="4"/>
      <c r="AR195" s="4"/>
      <c r="AS195" s="4"/>
      <c r="AT195" s="4"/>
      <c r="AU195" s="4"/>
      <c r="AV195" s="4"/>
      <c r="AW195" s="19"/>
      <c r="AX195" s="4"/>
      <c r="AY195" s="4"/>
      <c r="AZ195" s="4"/>
      <c r="BA195" s="4"/>
      <c r="BB195" s="4"/>
      <c r="BC195" s="4"/>
      <c r="BD195" s="4"/>
      <c r="BE195" s="4"/>
      <c r="BF195" s="4"/>
      <c r="BG195" s="4"/>
      <c r="BH195" s="4"/>
      <c r="BI195" s="4"/>
      <c r="BJ195" s="4"/>
      <c r="BK195" s="4"/>
      <c r="BL195" s="4"/>
      <c r="BM195" s="4"/>
      <c r="BN195" s="4"/>
      <c r="BO195" s="4"/>
      <c r="BP195" s="4"/>
    </row>
    <row r="196" spans="1:68" ht="19.5" customHeight="1">
      <c r="A196" s="4"/>
      <c r="B196" s="4"/>
      <c r="C196" s="4"/>
      <c r="D196" s="4"/>
      <c r="E196" s="4"/>
      <c r="F196" s="4"/>
      <c r="G196" s="4"/>
      <c r="H196" s="4"/>
      <c r="I196" s="4"/>
      <c r="J196" s="4"/>
      <c r="K196" s="37"/>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19"/>
      <c r="AO196" s="4"/>
      <c r="AP196" s="4"/>
      <c r="AQ196" s="4"/>
      <c r="AR196" s="4"/>
      <c r="AS196" s="4"/>
      <c r="AT196" s="4"/>
      <c r="AU196" s="4"/>
      <c r="AV196" s="4"/>
      <c r="AW196" s="19"/>
      <c r="AX196" s="4"/>
      <c r="AY196" s="4"/>
      <c r="AZ196" s="4"/>
      <c r="BA196" s="4"/>
      <c r="BB196" s="4"/>
      <c r="BC196" s="4"/>
      <c r="BD196" s="4"/>
      <c r="BE196" s="4"/>
      <c r="BF196" s="4"/>
      <c r="BG196" s="4"/>
      <c r="BH196" s="4"/>
      <c r="BI196" s="4"/>
      <c r="BJ196" s="4"/>
      <c r="BK196" s="4"/>
      <c r="BL196" s="4"/>
      <c r="BM196" s="4"/>
      <c r="BN196" s="4"/>
      <c r="BO196" s="4"/>
      <c r="BP196" s="4"/>
    </row>
    <row r="197" spans="1:68" ht="19.5" customHeight="1">
      <c r="A197" s="4"/>
      <c r="B197" s="4"/>
      <c r="C197" s="4"/>
      <c r="D197" s="4"/>
      <c r="E197" s="4"/>
      <c r="F197" s="4"/>
      <c r="G197" s="4"/>
      <c r="H197" s="4"/>
      <c r="I197" s="4"/>
      <c r="J197" s="4"/>
      <c r="K197" s="37"/>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19"/>
      <c r="AO197" s="4"/>
      <c r="AP197" s="4"/>
      <c r="AQ197" s="4"/>
      <c r="AR197" s="4"/>
      <c r="AS197" s="4"/>
      <c r="AT197" s="4"/>
      <c r="AU197" s="4"/>
      <c r="AV197" s="4"/>
      <c r="AW197" s="19"/>
      <c r="AX197" s="4"/>
      <c r="AY197" s="4"/>
      <c r="AZ197" s="4"/>
      <c r="BA197" s="4"/>
      <c r="BB197" s="4"/>
      <c r="BC197" s="4"/>
      <c r="BD197" s="4"/>
      <c r="BE197" s="4"/>
      <c r="BF197" s="4"/>
      <c r="BG197" s="4"/>
      <c r="BH197" s="4"/>
      <c r="BI197" s="4"/>
      <c r="BJ197" s="4"/>
      <c r="BK197" s="4"/>
      <c r="BL197" s="4"/>
      <c r="BM197" s="4"/>
      <c r="BN197" s="4"/>
      <c r="BO197" s="4"/>
      <c r="BP197" s="4"/>
    </row>
    <row r="198" spans="1:68" ht="19.5" customHeight="1">
      <c r="A198" s="4"/>
      <c r="B198" s="4"/>
      <c r="C198" s="4"/>
      <c r="D198" s="4"/>
      <c r="E198" s="4"/>
      <c r="F198" s="4"/>
      <c r="G198" s="4"/>
      <c r="H198" s="4"/>
      <c r="I198" s="4"/>
      <c r="J198" s="4"/>
      <c r="K198" s="37"/>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19"/>
      <c r="AO198" s="4"/>
      <c r="AP198" s="4"/>
      <c r="AQ198" s="4"/>
      <c r="AR198" s="4"/>
      <c r="AS198" s="4"/>
      <c r="AT198" s="4"/>
      <c r="AU198" s="4"/>
      <c r="AV198" s="4"/>
      <c r="AW198" s="19"/>
      <c r="AX198" s="4"/>
      <c r="AY198" s="4"/>
      <c r="AZ198" s="4"/>
      <c r="BA198" s="4"/>
      <c r="BB198" s="4"/>
      <c r="BC198" s="4"/>
      <c r="BD198" s="4"/>
      <c r="BE198" s="4"/>
      <c r="BF198" s="4"/>
      <c r="BG198" s="4"/>
      <c r="BH198" s="4"/>
      <c r="BI198" s="4"/>
      <c r="BJ198" s="4"/>
      <c r="BK198" s="4"/>
      <c r="BL198" s="4"/>
      <c r="BM198" s="4"/>
      <c r="BN198" s="4"/>
      <c r="BO198" s="4"/>
      <c r="BP198" s="4"/>
    </row>
    <row r="199" spans="1:68" ht="19.5" customHeight="1">
      <c r="A199" s="4"/>
      <c r="B199" s="4"/>
      <c r="C199" s="4"/>
      <c r="D199" s="4"/>
      <c r="E199" s="4"/>
      <c r="F199" s="4"/>
      <c r="G199" s="4"/>
      <c r="H199" s="4"/>
      <c r="I199" s="4"/>
      <c r="J199" s="4"/>
      <c r="K199" s="37"/>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19"/>
      <c r="AO199" s="4"/>
      <c r="AP199" s="4"/>
      <c r="AQ199" s="4"/>
      <c r="AR199" s="4"/>
      <c r="AS199" s="4"/>
      <c r="AT199" s="4"/>
      <c r="AU199" s="4"/>
      <c r="AV199" s="4"/>
      <c r="AW199" s="19"/>
      <c r="AX199" s="4"/>
      <c r="AY199" s="4"/>
      <c r="AZ199" s="4"/>
      <c r="BA199" s="4"/>
      <c r="BB199" s="4"/>
      <c r="BC199" s="4"/>
      <c r="BD199" s="4"/>
      <c r="BE199" s="4"/>
      <c r="BF199" s="4"/>
      <c r="BG199" s="4"/>
      <c r="BH199" s="4"/>
      <c r="BI199" s="4"/>
      <c r="BJ199" s="4"/>
      <c r="BK199" s="4"/>
      <c r="BL199" s="4"/>
      <c r="BM199" s="4"/>
      <c r="BN199" s="4"/>
      <c r="BO199" s="4"/>
      <c r="BP199" s="4"/>
    </row>
    <row r="200" spans="1:68" ht="19.5" customHeight="1">
      <c r="A200" s="4"/>
      <c r="B200" s="4"/>
      <c r="C200" s="4"/>
      <c r="D200" s="4"/>
      <c r="E200" s="4"/>
      <c r="F200" s="4"/>
      <c r="G200" s="4"/>
      <c r="H200" s="4"/>
      <c r="I200" s="4"/>
      <c r="J200" s="4"/>
      <c r="K200" s="37"/>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19"/>
      <c r="AO200" s="4"/>
      <c r="AP200" s="4"/>
      <c r="AQ200" s="4"/>
      <c r="AR200" s="4"/>
      <c r="AS200" s="4"/>
      <c r="AT200" s="4"/>
      <c r="AU200" s="4"/>
      <c r="AV200" s="4"/>
      <c r="AW200" s="19"/>
      <c r="AX200" s="4"/>
      <c r="AY200" s="4"/>
      <c r="AZ200" s="4"/>
      <c r="BA200" s="4"/>
      <c r="BB200" s="4"/>
      <c r="BC200" s="4"/>
      <c r="BD200" s="4"/>
      <c r="BE200" s="4"/>
      <c r="BF200" s="4"/>
      <c r="BG200" s="4"/>
      <c r="BH200" s="4"/>
      <c r="BI200" s="4"/>
      <c r="BJ200" s="4"/>
      <c r="BK200" s="4"/>
      <c r="BL200" s="4"/>
      <c r="BM200" s="4"/>
      <c r="BN200" s="4"/>
      <c r="BO200" s="4"/>
      <c r="BP200" s="4"/>
    </row>
    <row r="201" spans="1:68" ht="19.5" customHeight="1">
      <c r="A201" s="4"/>
      <c r="B201" s="4"/>
      <c r="C201" s="4"/>
      <c r="D201" s="4"/>
      <c r="E201" s="4"/>
      <c r="F201" s="4"/>
      <c r="G201" s="4"/>
      <c r="H201" s="4"/>
      <c r="I201" s="4"/>
      <c r="J201" s="4"/>
      <c r="K201" s="37"/>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19"/>
      <c r="AO201" s="4"/>
      <c r="AP201" s="4"/>
      <c r="AQ201" s="4"/>
      <c r="AR201" s="4"/>
      <c r="AS201" s="4"/>
      <c r="AT201" s="4"/>
      <c r="AU201" s="4"/>
      <c r="AV201" s="4"/>
      <c r="AW201" s="19"/>
      <c r="AX201" s="4"/>
      <c r="AY201" s="4"/>
      <c r="AZ201" s="4"/>
      <c r="BA201" s="4"/>
      <c r="BB201" s="4"/>
      <c r="BC201" s="4"/>
      <c r="BD201" s="4"/>
      <c r="BE201" s="4"/>
      <c r="BF201" s="4"/>
      <c r="BG201" s="4"/>
      <c r="BH201" s="4"/>
      <c r="BI201" s="4"/>
      <c r="BJ201" s="4"/>
      <c r="BK201" s="4"/>
      <c r="BL201" s="4"/>
      <c r="BM201" s="4"/>
      <c r="BN201" s="4"/>
      <c r="BO201" s="4"/>
      <c r="BP201" s="4"/>
    </row>
    <row r="202" spans="1:68" ht="19.5" customHeight="1">
      <c r="A202" s="4"/>
      <c r="B202" s="4"/>
      <c r="C202" s="4"/>
      <c r="D202" s="4"/>
      <c r="E202" s="4"/>
      <c r="F202" s="4"/>
      <c r="G202" s="4"/>
      <c r="H202" s="4"/>
      <c r="I202" s="4"/>
      <c r="J202" s="4"/>
      <c r="K202" s="37"/>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19"/>
      <c r="AO202" s="4"/>
      <c r="AP202" s="4"/>
      <c r="AQ202" s="4"/>
      <c r="AR202" s="4"/>
      <c r="AS202" s="4"/>
      <c r="AT202" s="4"/>
      <c r="AU202" s="4"/>
      <c r="AV202" s="4"/>
      <c r="AW202" s="19"/>
      <c r="AX202" s="4"/>
      <c r="AY202" s="4"/>
      <c r="AZ202" s="4"/>
      <c r="BA202" s="4"/>
      <c r="BB202" s="4"/>
      <c r="BC202" s="4"/>
      <c r="BD202" s="4"/>
      <c r="BE202" s="4"/>
      <c r="BF202" s="4"/>
      <c r="BG202" s="4"/>
      <c r="BH202" s="4"/>
      <c r="BI202" s="4"/>
      <c r="BJ202" s="4"/>
      <c r="BK202" s="4"/>
      <c r="BL202" s="4"/>
      <c r="BM202" s="4"/>
      <c r="BN202" s="4"/>
      <c r="BO202" s="4"/>
      <c r="BP202" s="4"/>
    </row>
    <row r="203" spans="1:68" ht="19.5" customHeight="1">
      <c r="A203" s="4"/>
      <c r="B203" s="4"/>
      <c r="C203" s="4"/>
      <c r="D203" s="4"/>
      <c r="E203" s="4"/>
      <c r="F203" s="4"/>
      <c r="G203" s="4"/>
      <c r="H203" s="4"/>
      <c r="I203" s="4"/>
      <c r="J203" s="4"/>
      <c r="K203" s="37"/>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19"/>
      <c r="AO203" s="4"/>
      <c r="AP203" s="4"/>
      <c r="AQ203" s="4"/>
      <c r="AR203" s="4"/>
      <c r="AS203" s="4"/>
      <c r="AT203" s="4"/>
      <c r="AU203" s="4"/>
      <c r="AV203" s="4"/>
      <c r="AW203" s="19"/>
      <c r="AX203" s="4"/>
      <c r="AY203" s="4"/>
      <c r="AZ203" s="4"/>
      <c r="BA203" s="4"/>
      <c r="BB203" s="4"/>
      <c r="BC203" s="4"/>
      <c r="BD203" s="4"/>
      <c r="BE203" s="4"/>
      <c r="BF203" s="4"/>
      <c r="BG203" s="4"/>
      <c r="BH203" s="4"/>
      <c r="BI203" s="4"/>
      <c r="BJ203" s="4"/>
      <c r="BK203" s="4"/>
      <c r="BL203" s="4"/>
      <c r="BM203" s="4"/>
      <c r="BN203" s="4"/>
      <c r="BO203" s="4"/>
      <c r="BP203" s="4"/>
    </row>
    <row r="204" spans="1:68" ht="19.5" customHeight="1">
      <c r="A204" s="4"/>
      <c r="B204" s="4"/>
      <c r="C204" s="4"/>
      <c r="D204" s="4"/>
      <c r="E204" s="4"/>
      <c r="F204" s="4"/>
      <c r="G204" s="4"/>
      <c r="H204" s="4"/>
      <c r="I204" s="4"/>
      <c r="J204" s="4"/>
      <c r="K204" s="37"/>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19"/>
      <c r="AO204" s="4"/>
      <c r="AP204" s="4"/>
      <c r="AQ204" s="4"/>
      <c r="AR204" s="4"/>
      <c r="AS204" s="4"/>
      <c r="AT204" s="4"/>
      <c r="AU204" s="4"/>
      <c r="AV204" s="4"/>
      <c r="AW204" s="19"/>
      <c r="AX204" s="4"/>
      <c r="AY204" s="4"/>
      <c r="AZ204" s="4"/>
      <c r="BA204" s="4"/>
      <c r="BB204" s="4"/>
      <c r="BC204" s="4"/>
      <c r="BD204" s="4"/>
      <c r="BE204" s="4"/>
      <c r="BF204" s="4"/>
      <c r="BG204" s="4"/>
      <c r="BH204" s="4"/>
      <c r="BI204" s="4"/>
      <c r="BJ204" s="4"/>
      <c r="BK204" s="4"/>
      <c r="BL204" s="4"/>
      <c r="BM204" s="4"/>
      <c r="BN204" s="4"/>
      <c r="BO204" s="4"/>
      <c r="BP204" s="4"/>
    </row>
    <row r="205" spans="1:68" ht="19.5" customHeight="1">
      <c r="A205" s="4"/>
      <c r="B205" s="4"/>
      <c r="C205" s="4"/>
      <c r="D205" s="4"/>
      <c r="E205" s="4"/>
      <c r="F205" s="4"/>
      <c r="G205" s="4"/>
      <c r="H205" s="4"/>
      <c r="I205" s="4"/>
      <c r="J205" s="4"/>
      <c r="K205" s="37"/>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19"/>
      <c r="AO205" s="4"/>
      <c r="AP205" s="4"/>
      <c r="AQ205" s="4"/>
      <c r="AR205" s="4"/>
      <c r="AS205" s="4"/>
      <c r="AT205" s="4"/>
      <c r="AU205" s="4"/>
      <c r="AV205" s="4"/>
      <c r="AW205" s="19"/>
      <c r="AX205" s="4"/>
      <c r="AY205" s="4"/>
      <c r="AZ205" s="4"/>
      <c r="BA205" s="4"/>
      <c r="BB205" s="4"/>
      <c r="BC205" s="4"/>
      <c r="BD205" s="4"/>
      <c r="BE205" s="4"/>
      <c r="BF205" s="4"/>
      <c r="BG205" s="4"/>
      <c r="BH205" s="4"/>
      <c r="BI205" s="4"/>
      <c r="BJ205" s="4"/>
      <c r="BK205" s="4"/>
      <c r="BL205" s="4"/>
      <c r="BM205" s="4"/>
      <c r="BN205" s="4"/>
      <c r="BO205" s="4"/>
      <c r="BP205" s="4"/>
    </row>
    <row r="206" spans="1:68" ht="19.5" customHeight="1">
      <c r="A206" s="4"/>
      <c r="B206" s="4"/>
      <c r="C206" s="4"/>
      <c r="D206" s="4"/>
      <c r="E206" s="4"/>
      <c r="F206" s="4"/>
      <c r="G206" s="4"/>
      <c r="H206" s="4"/>
      <c r="I206" s="4"/>
      <c r="J206" s="4"/>
      <c r="K206" s="37"/>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19"/>
      <c r="AO206" s="4"/>
      <c r="AP206" s="4"/>
      <c r="AQ206" s="4"/>
      <c r="AR206" s="4"/>
      <c r="AS206" s="4"/>
      <c r="AT206" s="4"/>
      <c r="AU206" s="4"/>
      <c r="AV206" s="4"/>
      <c r="AW206" s="19"/>
      <c r="AX206" s="4"/>
      <c r="AY206" s="4"/>
      <c r="AZ206" s="4"/>
      <c r="BA206" s="4"/>
      <c r="BB206" s="4"/>
      <c r="BC206" s="4"/>
      <c r="BD206" s="4"/>
      <c r="BE206" s="4"/>
      <c r="BF206" s="4"/>
      <c r="BG206" s="4"/>
      <c r="BH206" s="4"/>
      <c r="BI206" s="4"/>
      <c r="BJ206" s="4"/>
      <c r="BK206" s="4"/>
      <c r="BL206" s="4"/>
      <c r="BM206" s="4"/>
      <c r="BN206" s="4"/>
      <c r="BO206" s="4"/>
      <c r="BP206" s="4"/>
    </row>
    <row r="207" spans="1:68" ht="19.5" customHeight="1">
      <c r="A207" s="4"/>
      <c r="B207" s="4"/>
      <c r="C207" s="4"/>
      <c r="D207" s="4"/>
      <c r="E207" s="4"/>
      <c r="F207" s="4"/>
      <c r="G207" s="4"/>
      <c r="H207" s="4"/>
      <c r="I207" s="4"/>
      <c r="J207" s="4"/>
      <c r="K207" s="37"/>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19"/>
      <c r="AO207" s="4"/>
      <c r="AP207" s="4"/>
      <c r="AQ207" s="4"/>
      <c r="AR207" s="4"/>
      <c r="AS207" s="4"/>
      <c r="AT207" s="4"/>
      <c r="AU207" s="4"/>
      <c r="AV207" s="4"/>
      <c r="AW207" s="19"/>
      <c r="AX207" s="4"/>
      <c r="AY207" s="4"/>
      <c r="AZ207" s="4"/>
      <c r="BA207" s="4"/>
      <c r="BB207" s="4"/>
      <c r="BC207" s="4"/>
      <c r="BD207" s="4"/>
      <c r="BE207" s="4"/>
      <c r="BF207" s="4"/>
      <c r="BG207" s="4"/>
      <c r="BH207" s="4"/>
      <c r="BI207" s="4"/>
      <c r="BJ207" s="4"/>
      <c r="BK207" s="4"/>
      <c r="BL207" s="4"/>
      <c r="BM207" s="4"/>
      <c r="BN207" s="4"/>
      <c r="BO207" s="4"/>
      <c r="BP207" s="4"/>
    </row>
    <row r="208" spans="1:68" ht="19.5" customHeight="1">
      <c r="A208" s="4"/>
      <c r="B208" s="4"/>
      <c r="C208" s="4"/>
      <c r="D208" s="4"/>
      <c r="E208" s="4"/>
      <c r="F208" s="4"/>
      <c r="G208" s="4"/>
      <c r="H208" s="4"/>
      <c r="I208" s="4"/>
      <c r="J208" s="4"/>
      <c r="K208" s="37"/>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19"/>
      <c r="AO208" s="4"/>
      <c r="AP208" s="4"/>
      <c r="AQ208" s="4"/>
      <c r="AR208" s="4"/>
      <c r="AS208" s="4"/>
      <c r="AT208" s="4"/>
      <c r="AU208" s="4"/>
      <c r="AV208" s="4"/>
      <c r="AW208" s="19"/>
      <c r="AX208" s="4"/>
      <c r="AY208" s="4"/>
      <c r="AZ208" s="4"/>
      <c r="BA208" s="4"/>
      <c r="BB208" s="4"/>
      <c r="BC208" s="4"/>
      <c r="BD208" s="4"/>
      <c r="BE208" s="4"/>
      <c r="BF208" s="4"/>
      <c r="BG208" s="4"/>
      <c r="BH208" s="4"/>
      <c r="BI208" s="4"/>
      <c r="BJ208" s="4"/>
      <c r="BK208" s="4"/>
      <c r="BL208" s="4"/>
      <c r="BM208" s="4"/>
      <c r="BN208" s="4"/>
      <c r="BO208" s="4"/>
      <c r="BP208" s="4"/>
    </row>
    <row r="209" spans="1:68" ht="19.5" customHeight="1">
      <c r="A209" s="4"/>
      <c r="B209" s="4"/>
      <c r="C209" s="4"/>
      <c r="D209" s="4"/>
      <c r="E209" s="4"/>
      <c r="F209" s="4"/>
      <c r="G209" s="4"/>
      <c r="H209" s="4"/>
      <c r="I209" s="4"/>
      <c r="J209" s="4"/>
      <c r="K209" s="37"/>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19"/>
      <c r="AO209" s="4"/>
      <c r="AP209" s="4"/>
      <c r="AQ209" s="4"/>
      <c r="AR209" s="4"/>
      <c r="AS209" s="4"/>
      <c r="AT209" s="4"/>
      <c r="AU209" s="4"/>
      <c r="AV209" s="4"/>
      <c r="AW209" s="19"/>
      <c r="AX209" s="4"/>
      <c r="AY209" s="4"/>
      <c r="AZ209" s="4"/>
      <c r="BA209" s="4"/>
      <c r="BB209" s="4"/>
      <c r="BC209" s="4"/>
      <c r="BD209" s="4"/>
      <c r="BE209" s="4"/>
      <c r="BF209" s="4"/>
      <c r="BG209" s="4"/>
      <c r="BH209" s="4"/>
      <c r="BI209" s="4"/>
      <c r="BJ209" s="4"/>
      <c r="BK209" s="4"/>
      <c r="BL209" s="4"/>
      <c r="BM209" s="4"/>
      <c r="BN209" s="4"/>
      <c r="BO209" s="4"/>
      <c r="BP209" s="4"/>
    </row>
    <row r="210" spans="1:68" ht="19.5" customHeight="1">
      <c r="A210" s="4"/>
      <c r="B210" s="4"/>
      <c r="C210" s="4"/>
      <c r="D210" s="4"/>
      <c r="E210" s="4"/>
      <c r="F210" s="4"/>
      <c r="G210" s="4"/>
      <c r="H210" s="4"/>
      <c r="I210" s="4"/>
      <c r="J210" s="4"/>
      <c r="K210" s="37"/>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19"/>
      <c r="AO210" s="4"/>
      <c r="AP210" s="4"/>
      <c r="AQ210" s="4"/>
      <c r="AR210" s="4"/>
      <c r="AS210" s="4"/>
      <c r="AT210" s="4"/>
      <c r="AU210" s="4"/>
      <c r="AV210" s="4"/>
      <c r="AW210" s="19"/>
      <c r="AX210" s="4"/>
      <c r="AY210" s="4"/>
      <c r="AZ210" s="4"/>
      <c r="BA210" s="4"/>
      <c r="BB210" s="4"/>
      <c r="BC210" s="4"/>
      <c r="BD210" s="4"/>
      <c r="BE210" s="4"/>
      <c r="BF210" s="4"/>
      <c r="BG210" s="4"/>
      <c r="BH210" s="4"/>
      <c r="BI210" s="4"/>
      <c r="BJ210" s="4"/>
      <c r="BK210" s="4"/>
      <c r="BL210" s="4"/>
      <c r="BM210" s="4"/>
      <c r="BN210" s="4"/>
      <c r="BO210" s="4"/>
      <c r="BP210" s="4"/>
    </row>
    <row r="211" spans="1:68" ht="19.5" customHeight="1">
      <c r="A211" s="4"/>
      <c r="B211" s="4"/>
      <c r="C211" s="4"/>
      <c r="D211" s="4"/>
      <c r="E211" s="4"/>
      <c r="F211" s="4"/>
      <c r="G211" s="4"/>
      <c r="H211" s="4"/>
      <c r="I211" s="4"/>
      <c r="J211" s="4"/>
      <c r="K211" s="37"/>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19"/>
      <c r="AO211" s="4"/>
      <c r="AP211" s="4"/>
      <c r="AQ211" s="4"/>
      <c r="AR211" s="4"/>
      <c r="AS211" s="4"/>
      <c r="AT211" s="4"/>
      <c r="AU211" s="4"/>
      <c r="AV211" s="4"/>
      <c r="AW211" s="19"/>
      <c r="AX211" s="4"/>
      <c r="AY211" s="4"/>
      <c r="AZ211" s="4"/>
      <c r="BA211" s="4"/>
      <c r="BB211" s="4"/>
      <c r="BC211" s="4"/>
      <c r="BD211" s="4"/>
      <c r="BE211" s="4"/>
      <c r="BF211" s="4"/>
      <c r="BG211" s="4"/>
      <c r="BH211" s="4"/>
      <c r="BI211" s="4"/>
      <c r="BJ211" s="4"/>
      <c r="BK211" s="4"/>
      <c r="BL211" s="4"/>
      <c r="BM211" s="4"/>
      <c r="BN211" s="4"/>
      <c r="BO211" s="4"/>
      <c r="BP211" s="4"/>
    </row>
    <row r="212" spans="1:68" ht="19.5" customHeight="1">
      <c r="A212" s="4"/>
      <c r="B212" s="4"/>
      <c r="C212" s="4"/>
      <c r="D212" s="4"/>
      <c r="E212" s="4"/>
      <c r="F212" s="4"/>
      <c r="G212" s="4"/>
      <c r="H212" s="4"/>
      <c r="I212" s="4"/>
      <c r="J212" s="4"/>
      <c r="K212" s="37"/>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19"/>
      <c r="AO212" s="4"/>
      <c r="AP212" s="4"/>
      <c r="AQ212" s="4"/>
      <c r="AR212" s="4"/>
      <c r="AS212" s="4"/>
      <c r="AT212" s="4"/>
      <c r="AU212" s="4"/>
      <c r="AV212" s="4"/>
      <c r="AW212" s="19"/>
      <c r="AX212" s="4"/>
      <c r="AY212" s="4"/>
      <c r="AZ212" s="4"/>
      <c r="BA212" s="4"/>
      <c r="BB212" s="4"/>
      <c r="BC212" s="4"/>
      <c r="BD212" s="4"/>
      <c r="BE212" s="4"/>
      <c r="BF212" s="4"/>
      <c r="BG212" s="4"/>
      <c r="BH212" s="4"/>
      <c r="BI212" s="4"/>
      <c r="BJ212" s="4"/>
      <c r="BK212" s="4"/>
      <c r="BL212" s="4"/>
      <c r="BM212" s="4"/>
      <c r="BN212" s="4"/>
      <c r="BO212" s="4"/>
      <c r="BP212" s="4"/>
    </row>
    <row r="213" spans="1:68" ht="19.5" customHeight="1">
      <c r="A213" s="4"/>
      <c r="B213" s="4"/>
      <c r="C213" s="4"/>
      <c r="D213" s="4"/>
      <c r="E213" s="4"/>
      <c r="F213" s="4"/>
      <c r="G213" s="4"/>
      <c r="H213" s="4"/>
      <c r="I213" s="4"/>
      <c r="J213" s="4"/>
      <c r="K213" s="37"/>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19"/>
      <c r="AO213" s="4"/>
      <c r="AP213" s="4"/>
      <c r="AQ213" s="4"/>
      <c r="AR213" s="4"/>
      <c r="AS213" s="4"/>
      <c r="AT213" s="4"/>
      <c r="AU213" s="4"/>
      <c r="AV213" s="4"/>
      <c r="AW213" s="19"/>
      <c r="AX213" s="4"/>
      <c r="AY213" s="4"/>
      <c r="AZ213" s="4"/>
      <c r="BA213" s="4"/>
      <c r="BB213" s="4"/>
      <c r="BC213" s="4"/>
      <c r="BD213" s="4"/>
      <c r="BE213" s="4"/>
      <c r="BF213" s="4"/>
      <c r="BG213" s="4"/>
      <c r="BH213" s="4"/>
      <c r="BI213" s="4"/>
      <c r="BJ213" s="4"/>
      <c r="BK213" s="4"/>
      <c r="BL213" s="4"/>
      <c r="BM213" s="4"/>
      <c r="BN213" s="4"/>
      <c r="BO213" s="4"/>
      <c r="BP213" s="4"/>
    </row>
    <row r="214" spans="1:68" ht="19.5" customHeight="1">
      <c r="A214" s="4"/>
      <c r="B214" s="4"/>
      <c r="C214" s="4"/>
      <c r="D214" s="4"/>
      <c r="E214" s="4"/>
      <c r="F214" s="4"/>
      <c r="G214" s="4"/>
      <c r="H214" s="4"/>
      <c r="I214" s="4"/>
      <c r="J214" s="4"/>
      <c r="K214" s="37"/>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19"/>
      <c r="AO214" s="4"/>
      <c r="AP214" s="4"/>
      <c r="AQ214" s="4"/>
      <c r="AR214" s="4"/>
      <c r="AS214" s="4"/>
      <c r="AT214" s="4"/>
      <c r="AU214" s="4"/>
      <c r="AV214" s="4"/>
      <c r="AW214" s="19"/>
      <c r="AX214" s="4"/>
      <c r="AY214" s="4"/>
      <c r="AZ214" s="4"/>
      <c r="BA214" s="4"/>
      <c r="BB214" s="4"/>
      <c r="BC214" s="4"/>
      <c r="BD214" s="4"/>
      <c r="BE214" s="4"/>
      <c r="BF214" s="4"/>
      <c r="BG214" s="4"/>
      <c r="BH214" s="4"/>
      <c r="BI214" s="4"/>
      <c r="BJ214" s="4"/>
      <c r="BK214" s="4"/>
      <c r="BL214" s="4"/>
      <c r="BM214" s="4"/>
      <c r="BN214" s="4"/>
      <c r="BO214" s="4"/>
      <c r="BP214" s="4"/>
    </row>
    <row r="215" spans="1:68" ht="19.5" customHeight="1">
      <c r="A215" s="4"/>
      <c r="B215" s="4"/>
      <c r="C215" s="4"/>
      <c r="D215" s="4"/>
      <c r="E215" s="4"/>
      <c r="F215" s="4"/>
      <c r="G215" s="4"/>
      <c r="H215" s="4"/>
      <c r="I215" s="4"/>
      <c r="J215" s="4"/>
      <c r="K215" s="37"/>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19"/>
      <c r="AO215" s="4"/>
      <c r="AP215" s="4"/>
      <c r="AQ215" s="4"/>
      <c r="AR215" s="4"/>
      <c r="AS215" s="4"/>
      <c r="AT215" s="4"/>
      <c r="AU215" s="4"/>
      <c r="AV215" s="4"/>
      <c r="AW215" s="19"/>
      <c r="AX215" s="4"/>
      <c r="AY215" s="4"/>
      <c r="AZ215" s="4"/>
      <c r="BA215" s="4"/>
      <c r="BB215" s="4"/>
      <c r="BC215" s="4"/>
      <c r="BD215" s="4"/>
      <c r="BE215" s="4"/>
      <c r="BF215" s="4"/>
      <c r="BG215" s="4"/>
      <c r="BH215" s="4"/>
      <c r="BI215" s="4"/>
      <c r="BJ215" s="4"/>
      <c r="BK215" s="4"/>
      <c r="BL215" s="4"/>
      <c r="BM215" s="4"/>
      <c r="BN215" s="4"/>
      <c r="BO215" s="4"/>
      <c r="BP215" s="4"/>
    </row>
    <row r="216" spans="1:68" ht="19.5" customHeight="1">
      <c r="A216" s="4"/>
      <c r="B216" s="4"/>
      <c r="C216" s="4"/>
      <c r="D216" s="4"/>
      <c r="E216" s="4"/>
      <c r="F216" s="4"/>
      <c r="G216" s="4"/>
      <c r="H216" s="4"/>
      <c r="I216" s="4"/>
      <c r="J216" s="4"/>
      <c r="K216" s="37"/>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19"/>
      <c r="AO216" s="4"/>
      <c r="AP216" s="4"/>
      <c r="AQ216" s="4"/>
      <c r="AR216" s="4"/>
      <c r="AS216" s="4"/>
      <c r="AT216" s="4"/>
      <c r="AU216" s="4"/>
      <c r="AV216" s="4"/>
      <c r="AW216" s="19"/>
      <c r="AX216" s="4"/>
      <c r="AY216" s="4"/>
      <c r="AZ216" s="4"/>
      <c r="BA216" s="4"/>
      <c r="BB216" s="4"/>
      <c r="BC216" s="4"/>
      <c r="BD216" s="4"/>
      <c r="BE216" s="4"/>
      <c r="BF216" s="4"/>
      <c r="BG216" s="4"/>
      <c r="BH216" s="4"/>
      <c r="BI216" s="4"/>
      <c r="BJ216" s="4"/>
      <c r="BK216" s="4"/>
      <c r="BL216" s="4"/>
      <c r="BM216" s="4"/>
      <c r="BN216" s="4"/>
      <c r="BO216" s="4"/>
      <c r="BP216" s="4"/>
    </row>
    <row r="217" spans="1:68" ht="19.5" customHeight="1">
      <c r="A217" s="4"/>
      <c r="B217" s="4"/>
      <c r="C217" s="4"/>
      <c r="D217" s="4"/>
      <c r="E217" s="4"/>
      <c r="F217" s="4"/>
      <c r="G217" s="4"/>
      <c r="H217" s="4"/>
      <c r="I217" s="4"/>
      <c r="J217" s="4"/>
      <c r="K217" s="37"/>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19"/>
      <c r="AO217" s="4"/>
      <c r="AP217" s="4"/>
      <c r="AQ217" s="4"/>
      <c r="AR217" s="4"/>
      <c r="AS217" s="4"/>
      <c r="AT217" s="4"/>
      <c r="AU217" s="4"/>
      <c r="AV217" s="4"/>
      <c r="AW217" s="19"/>
      <c r="AX217" s="4"/>
      <c r="AY217" s="4"/>
      <c r="AZ217" s="4"/>
      <c r="BA217" s="4"/>
      <c r="BB217" s="4"/>
      <c r="BC217" s="4"/>
      <c r="BD217" s="4"/>
      <c r="BE217" s="4"/>
      <c r="BF217" s="4"/>
      <c r="BG217" s="4"/>
      <c r="BH217" s="4"/>
      <c r="BI217" s="4"/>
      <c r="BJ217" s="4"/>
      <c r="BK217" s="4"/>
      <c r="BL217" s="4"/>
      <c r="BM217" s="4"/>
      <c r="BN217" s="4"/>
      <c r="BO217" s="4"/>
      <c r="BP217" s="4"/>
    </row>
    <row r="218" spans="1:68" ht="19.5" customHeight="1">
      <c r="A218" s="4"/>
      <c r="B218" s="4"/>
      <c r="C218" s="4"/>
      <c r="D218" s="4"/>
      <c r="E218" s="4"/>
      <c r="F218" s="4"/>
      <c r="G218" s="4"/>
      <c r="H218" s="4"/>
      <c r="I218" s="4"/>
      <c r="J218" s="4"/>
      <c r="K218" s="37"/>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19"/>
      <c r="AO218" s="4"/>
      <c r="AP218" s="4"/>
      <c r="AQ218" s="4"/>
      <c r="AR218" s="4"/>
      <c r="AS218" s="4"/>
      <c r="AT218" s="4"/>
      <c r="AU218" s="4"/>
      <c r="AV218" s="4"/>
      <c r="AW218" s="19"/>
      <c r="AX218" s="4"/>
      <c r="AY218" s="4"/>
      <c r="AZ218" s="4"/>
      <c r="BA218" s="4"/>
      <c r="BB218" s="4"/>
      <c r="BC218" s="4"/>
      <c r="BD218" s="4"/>
      <c r="BE218" s="4"/>
      <c r="BF218" s="4"/>
      <c r="BG218" s="4"/>
      <c r="BH218" s="4"/>
      <c r="BI218" s="4"/>
      <c r="BJ218" s="4"/>
      <c r="BK218" s="4"/>
      <c r="BL218" s="4"/>
      <c r="BM218" s="4"/>
      <c r="BN218" s="4"/>
      <c r="BO218" s="4"/>
      <c r="BP218" s="4"/>
    </row>
    <row r="219" spans="1:68" ht="19.5" customHeight="1">
      <c r="A219" s="4"/>
      <c r="B219" s="4"/>
      <c r="C219" s="4"/>
      <c r="D219" s="4"/>
      <c r="E219" s="4"/>
      <c r="F219" s="4"/>
      <c r="G219" s="4"/>
      <c r="H219" s="4"/>
      <c r="I219" s="4"/>
      <c r="J219" s="4"/>
      <c r="K219" s="37"/>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19"/>
      <c r="AO219" s="4"/>
      <c r="AP219" s="4"/>
      <c r="AQ219" s="4"/>
      <c r="AR219" s="4"/>
      <c r="AS219" s="4"/>
      <c r="AT219" s="4"/>
      <c r="AU219" s="4"/>
      <c r="AV219" s="4"/>
      <c r="AW219" s="19"/>
      <c r="AX219" s="4"/>
      <c r="AY219" s="4"/>
      <c r="AZ219" s="4"/>
      <c r="BA219" s="4"/>
      <c r="BB219" s="4"/>
      <c r="BC219" s="4"/>
      <c r="BD219" s="4"/>
      <c r="BE219" s="4"/>
      <c r="BF219" s="4"/>
      <c r="BG219" s="4"/>
      <c r="BH219" s="4"/>
      <c r="BI219" s="4"/>
      <c r="BJ219" s="4"/>
      <c r="BK219" s="4"/>
      <c r="BL219" s="4"/>
      <c r="BM219" s="4"/>
      <c r="BN219" s="4"/>
      <c r="BO219" s="4"/>
      <c r="BP219" s="4"/>
    </row>
    <row r="220" spans="1:68" ht="19.5" customHeight="1">
      <c r="A220" s="4"/>
      <c r="B220" s="4"/>
      <c r="C220" s="4"/>
      <c r="D220" s="4"/>
      <c r="E220" s="4"/>
      <c r="F220" s="4"/>
      <c r="G220" s="4"/>
      <c r="H220" s="4"/>
      <c r="I220" s="4"/>
      <c r="J220" s="4"/>
      <c r="K220" s="37"/>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19"/>
      <c r="AO220" s="4"/>
      <c r="AP220" s="4"/>
      <c r="AQ220" s="4"/>
      <c r="AR220" s="4"/>
      <c r="AS220" s="4"/>
      <c r="AT220" s="4"/>
      <c r="AU220" s="4"/>
      <c r="AV220" s="4"/>
      <c r="AW220" s="19"/>
      <c r="AX220" s="4"/>
      <c r="AY220" s="4"/>
      <c r="AZ220" s="4"/>
      <c r="BA220" s="4"/>
      <c r="BB220" s="4"/>
      <c r="BC220" s="4"/>
      <c r="BD220" s="4"/>
      <c r="BE220" s="4"/>
      <c r="BF220" s="4"/>
      <c r="BG220" s="4"/>
      <c r="BH220" s="4"/>
      <c r="BI220" s="4"/>
      <c r="BJ220" s="4"/>
      <c r="BK220" s="4"/>
      <c r="BL220" s="4"/>
      <c r="BM220" s="4"/>
      <c r="BN220" s="4"/>
      <c r="BO220" s="4"/>
      <c r="BP220" s="4"/>
    </row>
    <row r="221" spans="1:68" ht="19.5" customHeight="1">
      <c r="A221" s="4"/>
      <c r="B221" s="4"/>
      <c r="C221" s="4"/>
      <c r="D221" s="4"/>
      <c r="E221" s="4"/>
      <c r="F221" s="4"/>
      <c r="G221" s="4"/>
      <c r="H221" s="4"/>
      <c r="I221" s="4"/>
      <c r="J221" s="4"/>
      <c r="K221" s="37"/>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19"/>
      <c r="AO221" s="4"/>
      <c r="AP221" s="4"/>
      <c r="AQ221" s="4"/>
      <c r="AR221" s="4"/>
      <c r="AS221" s="4"/>
      <c r="AT221" s="4"/>
      <c r="AU221" s="4"/>
      <c r="AV221" s="4"/>
      <c r="AW221" s="19"/>
      <c r="AX221" s="4"/>
      <c r="AY221" s="4"/>
      <c r="AZ221" s="4"/>
      <c r="BA221" s="4"/>
      <c r="BB221" s="4"/>
      <c r="BC221" s="4"/>
      <c r="BD221" s="4"/>
      <c r="BE221" s="4"/>
      <c r="BF221" s="4"/>
      <c r="BG221" s="4"/>
      <c r="BH221" s="4"/>
      <c r="BI221" s="4"/>
      <c r="BJ221" s="4"/>
      <c r="BK221" s="4"/>
      <c r="BL221" s="4"/>
      <c r="BM221" s="4"/>
      <c r="BN221" s="4"/>
      <c r="BO221" s="4"/>
      <c r="BP221" s="4"/>
    </row>
    <row r="222" spans="1:68" ht="19.5" customHeight="1">
      <c r="A222" s="4"/>
      <c r="B222" s="4"/>
      <c r="C222" s="4"/>
      <c r="D222" s="4"/>
      <c r="E222" s="4"/>
      <c r="F222" s="4"/>
      <c r="G222" s="4"/>
      <c r="H222" s="4"/>
      <c r="I222" s="4"/>
      <c r="J222" s="4"/>
      <c r="K222" s="37"/>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19"/>
      <c r="AO222" s="4"/>
      <c r="AP222" s="4"/>
      <c r="AQ222" s="4"/>
      <c r="AR222" s="4"/>
      <c r="AS222" s="4"/>
      <c r="AT222" s="4"/>
      <c r="AU222" s="4"/>
      <c r="AV222" s="4"/>
      <c r="AW222" s="19"/>
      <c r="AX222" s="4"/>
      <c r="AY222" s="4"/>
      <c r="AZ222" s="4"/>
      <c r="BA222" s="4"/>
      <c r="BB222" s="4"/>
      <c r="BC222" s="4"/>
      <c r="BD222" s="4"/>
      <c r="BE222" s="4"/>
      <c r="BF222" s="4"/>
      <c r="BG222" s="4"/>
      <c r="BH222" s="4"/>
      <c r="BI222" s="4"/>
      <c r="BJ222" s="4"/>
      <c r="BK222" s="4"/>
      <c r="BL222" s="4"/>
      <c r="BM222" s="4"/>
      <c r="BN222" s="4"/>
      <c r="BO222" s="4"/>
      <c r="BP222" s="4"/>
    </row>
    <row r="223" spans="1:68" ht="19.5" customHeight="1">
      <c r="A223" s="4"/>
      <c r="B223" s="4"/>
      <c r="C223" s="4"/>
      <c r="D223" s="4"/>
      <c r="E223" s="4"/>
      <c r="F223" s="4"/>
      <c r="G223" s="4"/>
      <c r="H223" s="4"/>
      <c r="I223" s="4"/>
      <c r="J223" s="4"/>
      <c r="K223" s="37"/>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19"/>
      <c r="AO223" s="4"/>
      <c r="AP223" s="4"/>
      <c r="AQ223" s="4"/>
      <c r="AR223" s="4"/>
      <c r="AS223" s="4"/>
      <c r="AT223" s="4"/>
      <c r="AU223" s="4"/>
      <c r="AV223" s="4"/>
      <c r="AW223" s="19"/>
      <c r="AX223" s="4"/>
      <c r="AY223" s="4"/>
      <c r="AZ223" s="4"/>
      <c r="BA223" s="4"/>
      <c r="BB223" s="4"/>
      <c r="BC223" s="4"/>
      <c r="BD223" s="4"/>
      <c r="BE223" s="4"/>
      <c r="BF223" s="4"/>
      <c r="BG223" s="4"/>
      <c r="BH223" s="4"/>
      <c r="BI223" s="4"/>
      <c r="BJ223" s="4"/>
      <c r="BK223" s="4"/>
      <c r="BL223" s="4"/>
      <c r="BM223" s="4"/>
      <c r="BN223" s="4"/>
      <c r="BO223" s="4"/>
      <c r="BP223" s="4"/>
    </row>
    <row r="224" spans="1:68" ht="19.5" customHeight="1">
      <c r="A224" s="4"/>
      <c r="B224" s="4"/>
      <c r="C224" s="4"/>
      <c r="D224" s="4"/>
      <c r="E224" s="4"/>
      <c r="F224" s="4"/>
      <c r="G224" s="4"/>
      <c r="H224" s="4"/>
      <c r="I224" s="4"/>
      <c r="J224" s="4"/>
      <c r="K224" s="37"/>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19"/>
      <c r="AO224" s="4"/>
      <c r="AP224" s="4"/>
      <c r="AQ224" s="4"/>
      <c r="AR224" s="4"/>
      <c r="AS224" s="4"/>
      <c r="AT224" s="4"/>
      <c r="AU224" s="4"/>
      <c r="AV224" s="4"/>
      <c r="AW224" s="19"/>
      <c r="AX224" s="4"/>
      <c r="AY224" s="4"/>
      <c r="AZ224" s="4"/>
      <c r="BA224" s="4"/>
      <c r="BB224" s="4"/>
      <c r="BC224" s="4"/>
      <c r="BD224" s="4"/>
      <c r="BE224" s="4"/>
      <c r="BF224" s="4"/>
      <c r="BG224" s="4"/>
      <c r="BH224" s="4"/>
      <c r="BI224" s="4"/>
      <c r="BJ224" s="4"/>
      <c r="BK224" s="4"/>
      <c r="BL224" s="4"/>
      <c r="BM224" s="4"/>
      <c r="BN224" s="4"/>
      <c r="BO224" s="4"/>
      <c r="BP224" s="4"/>
    </row>
    <row r="225" spans="1:68" ht="19.5" customHeight="1">
      <c r="A225" s="4"/>
      <c r="B225" s="4"/>
      <c r="C225" s="4"/>
      <c r="D225" s="4"/>
      <c r="E225" s="4"/>
      <c r="F225" s="4"/>
      <c r="G225" s="4"/>
      <c r="H225" s="4"/>
      <c r="I225" s="4"/>
      <c r="J225" s="4"/>
      <c r="K225" s="37"/>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19"/>
      <c r="AO225" s="4"/>
      <c r="AP225" s="4"/>
      <c r="AQ225" s="4"/>
      <c r="AR225" s="4"/>
      <c r="AS225" s="4"/>
      <c r="AT225" s="4"/>
      <c r="AU225" s="4"/>
      <c r="AV225" s="4"/>
      <c r="AW225" s="19"/>
      <c r="AX225" s="4"/>
      <c r="AY225" s="4"/>
      <c r="AZ225" s="4"/>
      <c r="BA225" s="4"/>
      <c r="BB225" s="4"/>
      <c r="BC225" s="4"/>
      <c r="BD225" s="4"/>
      <c r="BE225" s="4"/>
      <c r="BF225" s="4"/>
      <c r="BG225" s="4"/>
      <c r="BH225" s="4"/>
      <c r="BI225" s="4"/>
      <c r="BJ225" s="4"/>
      <c r="BK225" s="4"/>
      <c r="BL225" s="4"/>
      <c r="BM225" s="4"/>
      <c r="BN225" s="4"/>
      <c r="BO225" s="4"/>
      <c r="BP225" s="4"/>
    </row>
    <row r="226" spans="1:68" ht="19.5" customHeight="1">
      <c r="A226" s="4"/>
      <c r="B226" s="4"/>
      <c r="C226" s="4"/>
      <c r="D226" s="4"/>
      <c r="E226" s="4"/>
      <c r="F226" s="4"/>
      <c r="G226" s="4"/>
      <c r="H226" s="4"/>
      <c r="I226" s="4"/>
      <c r="J226" s="4"/>
      <c r="K226" s="37"/>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19"/>
      <c r="AO226" s="4"/>
      <c r="AP226" s="4"/>
      <c r="AQ226" s="4"/>
      <c r="AR226" s="4"/>
      <c r="AS226" s="4"/>
      <c r="AT226" s="4"/>
      <c r="AU226" s="4"/>
      <c r="AV226" s="4"/>
      <c r="AW226" s="19"/>
      <c r="AX226" s="4"/>
      <c r="AY226" s="4"/>
      <c r="AZ226" s="4"/>
      <c r="BA226" s="4"/>
      <c r="BB226" s="4"/>
      <c r="BC226" s="4"/>
      <c r="BD226" s="4"/>
      <c r="BE226" s="4"/>
      <c r="BF226" s="4"/>
      <c r="BG226" s="4"/>
      <c r="BH226" s="4"/>
      <c r="BI226" s="4"/>
      <c r="BJ226" s="4"/>
      <c r="BK226" s="4"/>
      <c r="BL226" s="4"/>
      <c r="BM226" s="4"/>
      <c r="BN226" s="4"/>
      <c r="BO226" s="4"/>
      <c r="BP226" s="4"/>
    </row>
    <row r="227" spans="1:68" ht="19.5" customHeight="1">
      <c r="A227" s="4"/>
      <c r="B227" s="4"/>
      <c r="C227" s="4"/>
      <c r="D227" s="4"/>
      <c r="E227" s="4"/>
      <c r="F227" s="4"/>
      <c r="G227" s="4"/>
      <c r="H227" s="4"/>
      <c r="I227" s="4"/>
      <c r="J227" s="4"/>
      <c r="K227" s="37"/>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19"/>
      <c r="AO227" s="4"/>
      <c r="AP227" s="4"/>
      <c r="AQ227" s="4"/>
      <c r="AR227" s="4"/>
      <c r="AS227" s="4"/>
      <c r="AT227" s="4"/>
      <c r="AU227" s="4"/>
      <c r="AV227" s="4"/>
      <c r="AW227" s="19"/>
      <c r="AX227" s="4"/>
      <c r="AY227" s="4"/>
      <c r="AZ227" s="4"/>
      <c r="BA227" s="4"/>
      <c r="BB227" s="4"/>
      <c r="BC227" s="4"/>
      <c r="BD227" s="4"/>
      <c r="BE227" s="4"/>
      <c r="BF227" s="4"/>
      <c r="BG227" s="4"/>
      <c r="BH227" s="4"/>
      <c r="BI227" s="4"/>
      <c r="BJ227" s="4"/>
      <c r="BK227" s="4"/>
      <c r="BL227" s="4"/>
      <c r="BM227" s="4"/>
      <c r="BN227" s="4"/>
      <c r="BO227" s="4"/>
      <c r="BP227" s="4"/>
    </row>
    <row r="228" spans="1:68" ht="19.5" customHeight="1">
      <c r="A228" s="4"/>
      <c r="B228" s="4"/>
      <c r="C228" s="4"/>
      <c r="D228" s="4"/>
      <c r="E228" s="4"/>
      <c r="F228" s="4"/>
      <c r="G228" s="4"/>
      <c r="H228" s="4"/>
      <c r="I228" s="4"/>
      <c r="J228" s="4"/>
      <c r="K228" s="37"/>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9"/>
      <c r="AO228" s="4"/>
      <c r="AP228" s="4"/>
      <c r="AQ228" s="4"/>
      <c r="AR228" s="4"/>
      <c r="AS228" s="4"/>
      <c r="AT228" s="4"/>
      <c r="AU228" s="4"/>
      <c r="AV228" s="4"/>
      <c r="AW228" s="19"/>
      <c r="AX228" s="4"/>
      <c r="AY228" s="4"/>
      <c r="AZ228" s="4"/>
      <c r="BA228" s="4"/>
      <c r="BB228" s="4"/>
      <c r="BC228" s="4"/>
      <c r="BD228" s="4"/>
      <c r="BE228" s="4"/>
      <c r="BF228" s="4"/>
      <c r="BG228" s="4"/>
      <c r="BH228" s="4"/>
      <c r="BI228" s="4"/>
      <c r="BJ228" s="4"/>
      <c r="BK228" s="4"/>
      <c r="BL228" s="4"/>
      <c r="BM228" s="4"/>
      <c r="BN228" s="4"/>
      <c r="BO228" s="4"/>
      <c r="BP228" s="4"/>
    </row>
    <row r="229" spans="1:68" ht="19.5" customHeight="1">
      <c r="A229" s="4"/>
      <c r="B229" s="4"/>
      <c r="C229" s="4"/>
      <c r="D229" s="4"/>
      <c r="E229" s="4"/>
      <c r="F229" s="4"/>
      <c r="G229" s="4"/>
      <c r="H229" s="4"/>
      <c r="I229" s="4"/>
      <c r="J229" s="4"/>
      <c r="K229" s="37"/>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9"/>
      <c r="AO229" s="4"/>
      <c r="AP229" s="4"/>
      <c r="AQ229" s="4"/>
      <c r="AR229" s="4"/>
      <c r="AS229" s="4"/>
      <c r="AT229" s="4"/>
      <c r="AU229" s="4"/>
      <c r="AV229" s="4"/>
      <c r="AW229" s="19"/>
      <c r="AX229" s="4"/>
      <c r="AY229" s="4"/>
      <c r="AZ229" s="4"/>
      <c r="BA229" s="4"/>
      <c r="BB229" s="4"/>
      <c r="BC229" s="4"/>
      <c r="BD229" s="4"/>
      <c r="BE229" s="4"/>
      <c r="BF229" s="4"/>
      <c r="BG229" s="4"/>
      <c r="BH229" s="4"/>
      <c r="BI229" s="4"/>
      <c r="BJ229" s="4"/>
      <c r="BK229" s="4"/>
      <c r="BL229" s="4"/>
      <c r="BM229" s="4"/>
      <c r="BN229" s="4"/>
      <c r="BO229" s="4"/>
      <c r="BP229" s="4"/>
    </row>
    <row r="230" spans="1:68" ht="19.5" customHeight="1">
      <c r="A230" s="4"/>
      <c r="B230" s="4"/>
      <c r="C230" s="4"/>
      <c r="D230" s="4"/>
      <c r="E230" s="4"/>
      <c r="F230" s="4"/>
      <c r="G230" s="4"/>
      <c r="H230" s="4"/>
      <c r="I230" s="4"/>
      <c r="J230" s="4"/>
      <c r="K230" s="37"/>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19"/>
      <c r="AO230" s="4"/>
      <c r="AP230" s="4"/>
      <c r="AQ230" s="4"/>
      <c r="AR230" s="4"/>
      <c r="AS230" s="4"/>
      <c r="AT230" s="4"/>
      <c r="AU230" s="4"/>
      <c r="AV230" s="4"/>
      <c r="AW230" s="19"/>
      <c r="AX230" s="4"/>
      <c r="AY230" s="4"/>
      <c r="AZ230" s="4"/>
      <c r="BA230" s="4"/>
      <c r="BB230" s="4"/>
      <c r="BC230" s="4"/>
      <c r="BD230" s="4"/>
      <c r="BE230" s="4"/>
      <c r="BF230" s="4"/>
      <c r="BG230" s="4"/>
      <c r="BH230" s="4"/>
      <c r="BI230" s="4"/>
      <c r="BJ230" s="4"/>
      <c r="BK230" s="4"/>
      <c r="BL230" s="4"/>
      <c r="BM230" s="4"/>
      <c r="BN230" s="4"/>
      <c r="BO230" s="4"/>
      <c r="BP230" s="4"/>
    </row>
    <row r="231" spans="1:68" ht="19.5" customHeight="1">
      <c r="A231" s="4"/>
      <c r="B231" s="4"/>
      <c r="C231" s="4"/>
      <c r="D231" s="4"/>
      <c r="E231" s="4"/>
      <c r="F231" s="4"/>
      <c r="G231" s="4"/>
      <c r="H231" s="4"/>
      <c r="I231" s="4"/>
      <c r="J231" s="4"/>
      <c r="K231" s="37"/>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9"/>
      <c r="AO231" s="4"/>
      <c r="AP231" s="4"/>
      <c r="AQ231" s="4"/>
      <c r="AR231" s="4"/>
      <c r="AS231" s="4"/>
      <c r="AT231" s="4"/>
      <c r="AU231" s="4"/>
      <c r="AV231" s="4"/>
      <c r="AW231" s="19"/>
      <c r="AX231" s="4"/>
      <c r="AY231" s="4"/>
      <c r="AZ231" s="4"/>
      <c r="BA231" s="4"/>
      <c r="BB231" s="4"/>
      <c r="BC231" s="4"/>
      <c r="BD231" s="4"/>
      <c r="BE231" s="4"/>
      <c r="BF231" s="4"/>
      <c r="BG231" s="4"/>
      <c r="BH231" s="4"/>
      <c r="BI231" s="4"/>
      <c r="BJ231" s="4"/>
      <c r="BK231" s="4"/>
      <c r="BL231" s="4"/>
      <c r="BM231" s="4"/>
      <c r="BN231" s="4"/>
      <c r="BO231" s="4"/>
      <c r="BP231" s="4"/>
    </row>
    <row r="232" spans="1:68" ht="19.5" customHeight="1">
      <c r="A232" s="4"/>
      <c r="B232" s="4"/>
      <c r="C232" s="4"/>
      <c r="D232" s="4"/>
      <c r="E232" s="4"/>
      <c r="F232" s="4"/>
      <c r="G232" s="4"/>
      <c r="H232" s="4"/>
      <c r="I232" s="4"/>
      <c r="J232" s="4"/>
      <c r="K232" s="37"/>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9"/>
      <c r="AO232" s="4"/>
      <c r="AP232" s="4"/>
      <c r="AQ232" s="4"/>
      <c r="AR232" s="4"/>
      <c r="AS232" s="4"/>
      <c r="AT232" s="4"/>
      <c r="AU232" s="4"/>
      <c r="AV232" s="4"/>
      <c r="AW232" s="19"/>
      <c r="AX232" s="4"/>
      <c r="AY232" s="4"/>
      <c r="AZ232" s="4"/>
      <c r="BA232" s="4"/>
      <c r="BB232" s="4"/>
      <c r="BC232" s="4"/>
      <c r="BD232" s="4"/>
      <c r="BE232" s="4"/>
      <c r="BF232" s="4"/>
      <c r="BG232" s="4"/>
      <c r="BH232" s="4"/>
      <c r="BI232" s="4"/>
      <c r="BJ232" s="4"/>
      <c r="BK232" s="4"/>
      <c r="BL232" s="4"/>
      <c r="BM232" s="4"/>
      <c r="BN232" s="4"/>
      <c r="BO232" s="4"/>
      <c r="BP232" s="4"/>
    </row>
    <row r="233" spans="1:68" ht="19.5" customHeight="1">
      <c r="A233" s="4"/>
      <c r="B233" s="4"/>
      <c r="C233" s="4"/>
      <c r="D233" s="4"/>
      <c r="E233" s="4"/>
      <c r="F233" s="4"/>
      <c r="G233" s="4"/>
      <c r="H233" s="4"/>
      <c r="I233" s="4"/>
      <c r="J233" s="4"/>
      <c r="K233" s="37"/>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9"/>
      <c r="AO233" s="4"/>
      <c r="AP233" s="4"/>
      <c r="AQ233" s="4"/>
      <c r="AR233" s="4"/>
      <c r="AS233" s="4"/>
      <c r="AT233" s="4"/>
      <c r="AU233" s="4"/>
      <c r="AV233" s="4"/>
      <c r="AW233" s="19"/>
      <c r="AX233" s="4"/>
      <c r="AY233" s="4"/>
      <c r="AZ233" s="4"/>
      <c r="BA233" s="4"/>
      <c r="BB233" s="4"/>
      <c r="BC233" s="4"/>
      <c r="BD233" s="4"/>
      <c r="BE233" s="4"/>
      <c r="BF233" s="4"/>
      <c r="BG233" s="4"/>
      <c r="BH233" s="4"/>
      <c r="BI233" s="4"/>
      <c r="BJ233" s="4"/>
      <c r="BK233" s="4"/>
      <c r="BL233" s="4"/>
      <c r="BM233" s="4"/>
      <c r="BN233" s="4"/>
      <c r="BO233" s="4"/>
      <c r="BP233" s="4"/>
    </row>
    <row r="234" spans="1:68" ht="19.5" customHeight="1">
      <c r="A234" s="4"/>
      <c r="B234" s="4"/>
      <c r="C234" s="4"/>
      <c r="D234" s="4"/>
      <c r="E234" s="4"/>
      <c r="F234" s="4"/>
      <c r="G234" s="4"/>
      <c r="H234" s="4"/>
      <c r="I234" s="4"/>
      <c r="J234" s="4"/>
      <c r="K234" s="37"/>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9"/>
      <c r="AO234" s="4"/>
      <c r="AP234" s="4"/>
      <c r="AQ234" s="4"/>
      <c r="AR234" s="4"/>
      <c r="AS234" s="4"/>
      <c r="AT234" s="4"/>
      <c r="AU234" s="4"/>
      <c r="AV234" s="4"/>
      <c r="AW234" s="19"/>
      <c r="AX234" s="4"/>
      <c r="AY234" s="4"/>
      <c r="AZ234" s="4"/>
      <c r="BA234" s="4"/>
      <c r="BB234" s="4"/>
      <c r="BC234" s="4"/>
      <c r="BD234" s="4"/>
      <c r="BE234" s="4"/>
      <c r="BF234" s="4"/>
      <c r="BG234" s="4"/>
      <c r="BH234" s="4"/>
      <c r="BI234" s="4"/>
      <c r="BJ234" s="4"/>
      <c r="BK234" s="4"/>
      <c r="BL234" s="4"/>
      <c r="BM234" s="4"/>
      <c r="BN234" s="4"/>
      <c r="BO234" s="4"/>
      <c r="BP234" s="4"/>
    </row>
    <row r="235" spans="1:68" ht="19.5" customHeight="1">
      <c r="A235" s="4"/>
      <c r="B235" s="4"/>
      <c r="C235" s="4"/>
      <c r="D235" s="4"/>
      <c r="E235" s="4"/>
      <c r="F235" s="4"/>
      <c r="G235" s="4"/>
      <c r="H235" s="4"/>
      <c r="I235" s="4"/>
      <c r="J235" s="4"/>
      <c r="K235" s="37"/>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19"/>
      <c r="AO235" s="4"/>
      <c r="AP235" s="4"/>
      <c r="AQ235" s="4"/>
      <c r="AR235" s="4"/>
      <c r="AS235" s="4"/>
      <c r="AT235" s="4"/>
      <c r="AU235" s="4"/>
      <c r="AV235" s="4"/>
      <c r="AW235" s="19"/>
      <c r="AX235" s="4"/>
      <c r="AY235" s="4"/>
      <c r="AZ235" s="4"/>
      <c r="BA235" s="4"/>
      <c r="BB235" s="4"/>
      <c r="BC235" s="4"/>
      <c r="BD235" s="4"/>
      <c r="BE235" s="4"/>
      <c r="BF235" s="4"/>
      <c r="BG235" s="4"/>
      <c r="BH235" s="4"/>
      <c r="BI235" s="4"/>
      <c r="BJ235" s="4"/>
      <c r="BK235" s="4"/>
      <c r="BL235" s="4"/>
      <c r="BM235" s="4"/>
      <c r="BN235" s="4"/>
      <c r="BO235" s="4"/>
      <c r="BP235" s="4"/>
    </row>
    <row r="236" spans="1:68" ht="19.5" customHeight="1">
      <c r="A236" s="4"/>
      <c r="B236" s="4"/>
      <c r="C236" s="4"/>
      <c r="D236" s="4"/>
      <c r="E236" s="4"/>
      <c r="F236" s="4"/>
      <c r="G236" s="4"/>
      <c r="H236" s="4"/>
      <c r="I236" s="4"/>
      <c r="J236" s="4"/>
      <c r="K236" s="37"/>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19"/>
      <c r="AO236" s="4"/>
      <c r="AP236" s="4"/>
      <c r="AQ236" s="4"/>
      <c r="AR236" s="4"/>
      <c r="AS236" s="4"/>
      <c r="AT236" s="4"/>
      <c r="AU236" s="4"/>
      <c r="AV236" s="4"/>
      <c r="AW236" s="19"/>
      <c r="AX236" s="4"/>
      <c r="AY236" s="4"/>
      <c r="AZ236" s="4"/>
      <c r="BA236" s="4"/>
      <c r="BB236" s="4"/>
      <c r="BC236" s="4"/>
      <c r="BD236" s="4"/>
      <c r="BE236" s="4"/>
      <c r="BF236" s="4"/>
      <c r="BG236" s="4"/>
      <c r="BH236" s="4"/>
      <c r="BI236" s="4"/>
      <c r="BJ236" s="4"/>
      <c r="BK236" s="4"/>
      <c r="BL236" s="4"/>
      <c r="BM236" s="4"/>
      <c r="BN236" s="4"/>
      <c r="BO236" s="4"/>
      <c r="BP236" s="4"/>
    </row>
    <row r="237" spans="1:68" ht="19.5" customHeight="1">
      <c r="A237" s="4"/>
      <c r="B237" s="4"/>
      <c r="C237" s="4"/>
      <c r="D237" s="4"/>
      <c r="E237" s="4"/>
      <c r="F237" s="4"/>
      <c r="G237" s="4"/>
      <c r="H237" s="4"/>
      <c r="I237" s="4"/>
      <c r="J237" s="4"/>
      <c r="K237" s="37"/>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19"/>
      <c r="AO237" s="4"/>
      <c r="AP237" s="4"/>
      <c r="AQ237" s="4"/>
      <c r="AR237" s="4"/>
      <c r="AS237" s="4"/>
      <c r="AT237" s="4"/>
      <c r="AU237" s="4"/>
      <c r="AV237" s="4"/>
      <c r="AW237" s="19"/>
      <c r="AX237" s="4"/>
      <c r="AY237" s="4"/>
      <c r="AZ237" s="4"/>
      <c r="BA237" s="4"/>
      <c r="BB237" s="4"/>
      <c r="BC237" s="4"/>
      <c r="BD237" s="4"/>
      <c r="BE237" s="4"/>
      <c r="BF237" s="4"/>
      <c r="BG237" s="4"/>
      <c r="BH237" s="4"/>
      <c r="BI237" s="4"/>
      <c r="BJ237" s="4"/>
      <c r="BK237" s="4"/>
      <c r="BL237" s="4"/>
      <c r="BM237" s="4"/>
      <c r="BN237" s="4"/>
      <c r="BO237" s="4"/>
      <c r="BP237" s="4"/>
    </row>
    <row r="238" spans="1:68" ht="19.5" customHeight="1">
      <c r="A238" s="4"/>
      <c r="B238" s="4"/>
      <c r="C238" s="4"/>
      <c r="D238" s="4"/>
      <c r="E238" s="4"/>
      <c r="F238" s="4"/>
      <c r="G238" s="4"/>
      <c r="H238" s="4"/>
      <c r="I238" s="4"/>
      <c r="J238" s="4"/>
      <c r="K238" s="37"/>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19"/>
      <c r="AO238" s="4"/>
      <c r="AP238" s="4"/>
      <c r="AQ238" s="4"/>
      <c r="AR238" s="4"/>
      <c r="AS238" s="4"/>
      <c r="AT238" s="4"/>
      <c r="AU238" s="4"/>
      <c r="AV238" s="4"/>
      <c r="AW238" s="19"/>
      <c r="AX238" s="4"/>
      <c r="AY238" s="4"/>
      <c r="AZ238" s="4"/>
      <c r="BA238" s="4"/>
      <c r="BB238" s="4"/>
      <c r="BC238" s="4"/>
      <c r="BD238" s="4"/>
      <c r="BE238" s="4"/>
      <c r="BF238" s="4"/>
      <c r="BG238" s="4"/>
      <c r="BH238" s="4"/>
      <c r="BI238" s="4"/>
      <c r="BJ238" s="4"/>
      <c r="BK238" s="4"/>
      <c r="BL238" s="4"/>
      <c r="BM238" s="4"/>
      <c r="BN238" s="4"/>
      <c r="BO238" s="4"/>
      <c r="BP238" s="4"/>
    </row>
    <row r="239" spans="1:68" ht="19.5" customHeight="1">
      <c r="A239" s="4"/>
      <c r="B239" s="4"/>
      <c r="C239" s="4"/>
      <c r="D239" s="4"/>
      <c r="E239" s="4"/>
      <c r="F239" s="4"/>
      <c r="G239" s="4"/>
      <c r="H239" s="4"/>
      <c r="I239" s="4"/>
      <c r="J239" s="4"/>
      <c r="K239" s="37"/>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19"/>
      <c r="AO239" s="4"/>
      <c r="AP239" s="4"/>
      <c r="AQ239" s="4"/>
      <c r="AR239" s="4"/>
      <c r="AS239" s="4"/>
      <c r="AT239" s="4"/>
      <c r="AU239" s="4"/>
      <c r="AV239" s="4"/>
      <c r="AW239" s="19"/>
      <c r="AX239" s="4"/>
      <c r="AY239" s="4"/>
      <c r="AZ239" s="4"/>
      <c r="BA239" s="4"/>
      <c r="BB239" s="4"/>
      <c r="BC239" s="4"/>
      <c r="BD239" s="4"/>
      <c r="BE239" s="4"/>
      <c r="BF239" s="4"/>
      <c r="BG239" s="4"/>
      <c r="BH239" s="4"/>
      <c r="BI239" s="4"/>
      <c r="BJ239" s="4"/>
      <c r="BK239" s="4"/>
      <c r="BL239" s="4"/>
      <c r="BM239" s="4"/>
      <c r="BN239" s="4"/>
      <c r="BO239" s="4"/>
      <c r="BP239" s="4"/>
    </row>
    <row r="240" spans="1:68" ht="19.5" customHeight="1">
      <c r="A240" s="4"/>
      <c r="B240" s="4"/>
      <c r="C240" s="4"/>
      <c r="D240" s="4"/>
      <c r="E240" s="4"/>
      <c r="F240" s="4"/>
      <c r="G240" s="4"/>
      <c r="H240" s="4"/>
      <c r="I240" s="4"/>
      <c r="J240" s="4"/>
      <c r="K240" s="37"/>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19"/>
      <c r="AO240" s="4"/>
      <c r="AP240" s="4"/>
      <c r="AQ240" s="4"/>
      <c r="AR240" s="4"/>
      <c r="AS240" s="4"/>
      <c r="AT240" s="4"/>
      <c r="AU240" s="4"/>
      <c r="AV240" s="4"/>
      <c r="AW240" s="19"/>
      <c r="AX240" s="4"/>
      <c r="AY240" s="4"/>
      <c r="AZ240" s="4"/>
      <c r="BA240" s="4"/>
      <c r="BB240" s="4"/>
      <c r="BC240" s="4"/>
      <c r="BD240" s="4"/>
      <c r="BE240" s="4"/>
      <c r="BF240" s="4"/>
      <c r="BG240" s="4"/>
      <c r="BH240" s="4"/>
      <c r="BI240" s="4"/>
      <c r="BJ240" s="4"/>
      <c r="BK240" s="4"/>
      <c r="BL240" s="4"/>
      <c r="BM240" s="4"/>
      <c r="BN240" s="4"/>
      <c r="BO240" s="4"/>
      <c r="BP240" s="4"/>
    </row>
    <row r="241" spans="1:68" ht="19.5" customHeight="1">
      <c r="A241" s="4"/>
      <c r="B241" s="4"/>
      <c r="C241" s="4"/>
      <c r="D241" s="4"/>
      <c r="E241" s="4"/>
      <c r="F241" s="4"/>
      <c r="G241" s="4"/>
      <c r="H241" s="4"/>
      <c r="I241" s="4"/>
      <c r="J241" s="4"/>
      <c r="K241" s="37"/>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19"/>
      <c r="AO241" s="4"/>
      <c r="AP241" s="4"/>
      <c r="AQ241" s="4"/>
      <c r="AR241" s="4"/>
      <c r="AS241" s="4"/>
      <c r="AT241" s="4"/>
      <c r="AU241" s="4"/>
      <c r="AV241" s="4"/>
      <c r="AW241" s="19"/>
      <c r="AX241" s="4"/>
      <c r="AY241" s="4"/>
      <c r="AZ241" s="4"/>
      <c r="BA241" s="4"/>
      <c r="BB241" s="4"/>
      <c r="BC241" s="4"/>
      <c r="BD241" s="4"/>
      <c r="BE241" s="4"/>
      <c r="BF241" s="4"/>
      <c r="BG241" s="4"/>
      <c r="BH241" s="4"/>
      <c r="BI241" s="4"/>
      <c r="BJ241" s="4"/>
      <c r="BK241" s="4"/>
      <c r="BL241" s="4"/>
      <c r="BM241" s="4"/>
      <c r="BN241" s="4"/>
      <c r="BO241" s="4"/>
      <c r="BP241" s="4"/>
    </row>
    <row r="242" spans="1:68" ht="19.5" customHeight="1">
      <c r="A242" s="4"/>
      <c r="B242" s="4"/>
      <c r="C242" s="4"/>
      <c r="D242" s="4"/>
      <c r="E242" s="4"/>
      <c r="F242" s="4"/>
      <c r="G242" s="4"/>
      <c r="H242" s="4"/>
      <c r="I242" s="4"/>
      <c r="J242" s="4"/>
      <c r="K242" s="37"/>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19"/>
      <c r="AO242" s="4"/>
      <c r="AP242" s="4"/>
      <c r="AQ242" s="4"/>
      <c r="AR242" s="4"/>
      <c r="AS242" s="4"/>
      <c r="AT242" s="4"/>
      <c r="AU242" s="4"/>
      <c r="AV242" s="4"/>
      <c r="AW242" s="19"/>
      <c r="AX242" s="4"/>
      <c r="AY242" s="4"/>
      <c r="AZ242" s="4"/>
      <c r="BA242" s="4"/>
      <c r="BB242" s="4"/>
      <c r="BC242" s="4"/>
      <c r="BD242" s="4"/>
      <c r="BE242" s="4"/>
      <c r="BF242" s="4"/>
      <c r="BG242" s="4"/>
      <c r="BH242" s="4"/>
      <c r="BI242" s="4"/>
      <c r="BJ242" s="4"/>
      <c r="BK242" s="4"/>
      <c r="BL242" s="4"/>
      <c r="BM242" s="4"/>
      <c r="BN242" s="4"/>
      <c r="BO242" s="4"/>
      <c r="BP242" s="4"/>
    </row>
    <row r="243" spans="1:68" ht="19.5" customHeight="1">
      <c r="A243" s="4"/>
      <c r="B243" s="4"/>
      <c r="C243" s="4"/>
      <c r="D243" s="4"/>
      <c r="E243" s="4"/>
      <c r="F243" s="4"/>
      <c r="G243" s="4"/>
      <c r="H243" s="4"/>
      <c r="I243" s="4"/>
      <c r="J243" s="4"/>
      <c r="K243" s="37"/>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19"/>
      <c r="AO243" s="4"/>
      <c r="AP243" s="4"/>
      <c r="AQ243" s="4"/>
      <c r="AR243" s="4"/>
      <c r="AS243" s="4"/>
      <c r="AT243" s="4"/>
      <c r="AU243" s="4"/>
      <c r="AV243" s="4"/>
      <c r="AW243" s="19"/>
      <c r="AX243" s="4"/>
      <c r="AY243" s="4"/>
      <c r="AZ243" s="4"/>
      <c r="BA243" s="4"/>
      <c r="BB243" s="4"/>
      <c r="BC243" s="4"/>
      <c r="BD243" s="4"/>
      <c r="BE243" s="4"/>
      <c r="BF243" s="4"/>
      <c r="BG243" s="4"/>
      <c r="BH243" s="4"/>
      <c r="BI243" s="4"/>
      <c r="BJ243" s="4"/>
      <c r="BK243" s="4"/>
      <c r="BL243" s="4"/>
      <c r="BM243" s="4"/>
      <c r="BN243" s="4"/>
      <c r="BO243" s="4"/>
      <c r="BP243" s="4"/>
    </row>
    <row r="244" spans="1:68" ht="19.5" customHeight="1">
      <c r="A244" s="4"/>
      <c r="B244" s="4"/>
      <c r="C244" s="4"/>
      <c r="D244" s="4"/>
      <c r="E244" s="4"/>
      <c r="F244" s="4"/>
      <c r="G244" s="4"/>
      <c r="H244" s="4"/>
      <c r="I244" s="4"/>
      <c r="J244" s="4"/>
      <c r="K244" s="37"/>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19"/>
      <c r="AO244" s="4"/>
      <c r="AP244" s="4"/>
      <c r="AQ244" s="4"/>
      <c r="AR244" s="4"/>
      <c r="AS244" s="4"/>
      <c r="AT244" s="4"/>
      <c r="AU244" s="4"/>
      <c r="AV244" s="4"/>
      <c r="AW244" s="19"/>
      <c r="AX244" s="4"/>
      <c r="AY244" s="4"/>
      <c r="AZ244" s="4"/>
      <c r="BA244" s="4"/>
      <c r="BB244" s="4"/>
      <c r="BC244" s="4"/>
      <c r="BD244" s="4"/>
      <c r="BE244" s="4"/>
      <c r="BF244" s="4"/>
      <c r="BG244" s="4"/>
      <c r="BH244" s="4"/>
      <c r="BI244" s="4"/>
      <c r="BJ244" s="4"/>
      <c r="BK244" s="4"/>
      <c r="BL244" s="4"/>
      <c r="BM244" s="4"/>
      <c r="BN244" s="4"/>
      <c r="BO244" s="4"/>
      <c r="BP244" s="4"/>
    </row>
    <row r="245" spans="1:68" ht="19.5" customHeight="1">
      <c r="A245" s="4"/>
      <c r="B245" s="4"/>
      <c r="C245" s="4"/>
      <c r="D245" s="4"/>
      <c r="E245" s="4"/>
      <c r="F245" s="4"/>
      <c r="G245" s="4"/>
      <c r="H245" s="4"/>
      <c r="I245" s="4"/>
      <c r="J245" s="4"/>
      <c r="K245" s="37"/>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19"/>
      <c r="AO245" s="4"/>
      <c r="AP245" s="4"/>
      <c r="AQ245" s="4"/>
      <c r="AR245" s="4"/>
      <c r="AS245" s="4"/>
      <c r="AT245" s="4"/>
      <c r="AU245" s="4"/>
      <c r="AV245" s="4"/>
      <c r="AW245" s="19"/>
      <c r="AX245" s="4"/>
      <c r="AY245" s="4"/>
      <c r="AZ245" s="4"/>
      <c r="BA245" s="4"/>
      <c r="BB245" s="4"/>
      <c r="BC245" s="4"/>
      <c r="BD245" s="4"/>
      <c r="BE245" s="4"/>
      <c r="BF245" s="4"/>
      <c r="BG245" s="4"/>
      <c r="BH245" s="4"/>
      <c r="BI245" s="4"/>
      <c r="BJ245" s="4"/>
      <c r="BK245" s="4"/>
      <c r="BL245" s="4"/>
      <c r="BM245" s="4"/>
      <c r="BN245" s="4"/>
      <c r="BO245" s="4"/>
      <c r="BP245" s="4"/>
    </row>
    <row r="246" spans="1:68" ht="19.5" customHeight="1">
      <c r="A246" s="4"/>
      <c r="B246" s="4"/>
      <c r="C246" s="4"/>
      <c r="D246" s="4"/>
      <c r="E246" s="4"/>
      <c r="F246" s="4"/>
      <c r="G246" s="4"/>
      <c r="H246" s="4"/>
      <c r="I246" s="4"/>
      <c r="J246" s="4"/>
      <c r="K246" s="37"/>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19"/>
      <c r="AO246" s="4"/>
      <c r="AP246" s="4"/>
      <c r="AQ246" s="4"/>
      <c r="AR246" s="4"/>
      <c r="AS246" s="4"/>
      <c r="AT246" s="4"/>
      <c r="AU246" s="4"/>
      <c r="AV246" s="4"/>
      <c r="AW246" s="19"/>
      <c r="AX246" s="4"/>
      <c r="AY246" s="4"/>
      <c r="AZ246" s="4"/>
      <c r="BA246" s="4"/>
      <c r="BB246" s="4"/>
      <c r="BC246" s="4"/>
      <c r="BD246" s="4"/>
      <c r="BE246" s="4"/>
      <c r="BF246" s="4"/>
      <c r="BG246" s="4"/>
      <c r="BH246" s="4"/>
      <c r="BI246" s="4"/>
      <c r="BJ246" s="4"/>
      <c r="BK246" s="4"/>
      <c r="BL246" s="4"/>
      <c r="BM246" s="4"/>
      <c r="BN246" s="4"/>
      <c r="BO246" s="4"/>
      <c r="BP246" s="4"/>
    </row>
    <row r="247" spans="1:68" ht="19.5" customHeight="1">
      <c r="A247" s="4"/>
      <c r="B247" s="4"/>
      <c r="C247" s="4"/>
      <c r="D247" s="4"/>
      <c r="E247" s="4"/>
      <c r="F247" s="4"/>
      <c r="G247" s="4"/>
      <c r="H247" s="4"/>
      <c r="I247" s="4"/>
      <c r="J247" s="4"/>
      <c r="K247" s="37"/>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19"/>
      <c r="AO247" s="4"/>
      <c r="AP247" s="4"/>
      <c r="AQ247" s="4"/>
      <c r="AR247" s="4"/>
      <c r="AS247" s="4"/>
      <c r="AT247" s="4"/>
      <c r="AU247" s="4"/>
      <c r="AV247" s="4"/>
      <c r="AW247" s="19"/>
      <c r="AX247" s="4"/>
      <c r="AY247" s="4"/>
      <c r="AZ247" s="4"/>
      <c r="BA247" s="4"/>
      <c r="BB247" s="4"/>
      <c r="BC247" s="4"/>
      <c r="BD247" s="4"/>
      <c r="BE247" s="4"/>
      <c r="BF247" s="4"/>
      <c r="BG247" s="4"/>
      <c r="BH247" s="4"/>
      <c r="BI247" s="4"/>
      <c r="BJ247" s="4"/>
      <c r="BK247" s="4"/>
      <c r="BL247" s="4"/>
      <c r="BM247" s="4"/>
      <c r="BN247" s="4"/>
      <c r="BO247" s="4"/>
      <c r="BP247" s="4"/>
    </row>
    <row r="248" spans="1:68" ht="19.5" customHeight="1">
      <c r="A248" s="4"/>
      <c r="B248" s="4"/>
      <c r="C248" s="4"/>
      <c r="D248" s="4"/>
      <c r="E248" s="4"/>
      <c r="F248" s="4"/>
      <c r="G248" s="4"/>
      <c r="H248" s="4"/>
      <c r="I248" s="4"/>
      <c r="J248" s="4"/>
      <c r="K248" s="37"/>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19"/>
      <c r="AO248" s="4"/>
      <c r="AP248" s="4"/>
      <c r="AQ248" s="4"/>
      <c r="AR248" s="4"/>
      <c r="AS248" s="4"/>
      <c r="AT248" s="4"/>
      <c r="AU248" s="4"/>
      <c r="AV248" s="4"/>
      <c r="AW248" s="19"/>
      <c r="AX248" s="4"/>
      <c r="AY248" s="4"/>
      <c r="AZ248" s="4"/>
      <c r="BA248" s="4"/>
      <c r="BB248" s="4"/>
      <c r="BC248" s="4"/>
      <c r="BD248" s="4"/>
      <c r="BE248" s="4"/>
      <c r="BF248" s="4"/>
      <c r="BG248" s="4"/>
      <c r="BH248" s="4"/>
      <c r="BI248" s="4"/>
      <c r="BJ248" s="4"/>
      <c r="BK248" s="4"/>
      <c r="BL248" s="4"/>
      <c r="BM248" s="4"/>
      <c r="BN248" s="4"/>
      <c r="BO248" s="4"/>
      <c r="BP248" s="4"/>
    </row>
    <row r="249" spans="1:68" ht="19.5" customHeight="1">
      <c r="A249" s="4"/>
      <c r="B249" s="4"/>
      <c r="C249" s="4"/>
      <c r="D249" s="4"/>
      <c r="E249" s="4"/>
      <c r="F249" s="4"/>
      <c r="G249" s="4"/>
      <c r="H249" s="4"/>
      <c r="I249" s="4"/>
      <c r="J249" s="4"/>
      <c r="K249" s="37"/>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19"/>
      <c r="AO249" s="4"/>
      <c r="AP249" s="4"/>
      <c r="AQ249" s="4"/>
      <c r="AR249" s="4"/>
      <c r="AS249" s="4"/>
      <c r="AT249" s="4"/>
      <c r="AU249" s="4"/>
      <c r="AV249" s="4"/>
      <c r="AW249" s="19"/>
      <c r="AX249" s="4"/>
      <c r="AY249" s="4"/>
      <c r="AZ249" s="4"/>
      <c r="BA249" s="4"/>
      <c r="BB249" s="4"/>
      <c r="BC249" s="4"/>
      <c r="BD249" s="4"/>
      <c r="BE249" s="4"/>
      <c r="BF249" s="4"/>
      <c r="BG249" s="4"/>
      <c r="BH249" s="4"/>
      <c r="BI249" s="4"/>
      <c r="BJ249" s="4"/>
      <c r="BK249" s="4"/>
      <c r="BL249" s="4"/>
      <c r="BM249" s="4"/>
      <c r="BN249" s="4"/>
      <c r="BO249" s="4"/>
      <c r="BP249" s="4"/>
    </row>
    <row r="250" spans="1:68" ht="19.5" customHeight="1">
      <c r="A250" s="4"/>
      <c r="B250" s="4"/>
      <c r="C250" s="4"/>
      <c r="D250" s="4"/>
      <c r="E250" s="4"/>
      <c r="F250" s="4"/>
      <c r="G250" s="4"/>
      <c r="H250" s="4"/>
      <c r="I250" s="4"/>
      <c r="J250" s="4"/>
      <c r="K250" s="37"/>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19"/>
      <c r="AO250" s="4"/>
      <c r="AP250" s="4"/>
      <c r="AQ250" s="4"/>
      <c r="AR250" s="4"/>
      <c r="AS250" s="4"/>
      <c r="AT250" s="4"/>
      <c r="AU250" s="4"/>
      <c r="AV250" s="4"/>
      <c r="AW250" s="19"/>
      <c r="AX250" s="4"/>
      <c r="AY250" s="4"/>
      <c r="AZ250" s="4"/>
      <c r="BA250" s="4"/>
      <c r="BB250" s="4"/>
      <c r="BC250" s="4"/>
      <c r="BD250" s="4"/>
      <c r="BE250" s="4"/>
      <c r="BF250" s="4"/>
      <c r="BG250" s="4"/>
      <c r="BH250" s="4"/>
      <c r="BI250" s="4"/>
      <c r="BJ250" s="4"/>
      <c r="BK250" s="4"/>
      <c r="BL250" s="4"/>
      <c r="BM250" s="4"/>
      <c r="BN250" s="4"/>
      <c r="BO250" s="4"/>
      <c r="BP250" s="4"/>
    </row>
    <row r="251" spans="1:68" ht="19.5" customHeight="1">
      <c r="A251" s="4"/>
      <c r="B251" s="4"/>
      <c r="C251" s="4"/>
      <c r="D251" s="4"/>
      <c r="E251" s="4"/>
      <c r="F251" s="4"/>
      <c r="G251" s="4"/>
      <c r="H251" s="4"/>
      <c r="I251" s="4"/>
      <c r="J251" s="4"/>
      <c r="K251" s="37"/>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19"/>
      <c r="AO251" s="4"/>
      <c r="AP251" s="4"/>
      <c r="AQ251" s="4"/>
      <c r="AR251" s="4"/>
      <c r="AS251" s="4"/>
      <c r="AT251" s="4"/>
      <c r="AU251" s="4"/>
      <c r="AV251" s="4"/>
      <c r="AW251" s="19"/>
      <c r="AX251" s="4"/>
      <c r="AY251" s="4"/>
      <c r="AZ251" s="4"/>
      <c r="BA251" s="4"/>
      <c r="BB251" s="4"/>
      <c r="BC251" s="4"/>
      <c r="BD251" s="4"/>
      <c r="BE251" s="4"/>
      <c r="BF251" s="4"/>
      <c r="BG251" s="4"/>
      <c r="BH251" s="4"/>
      <c r="BI251" s="4"/>
      <c r="BJ251" s="4"/>
      <c r="BK251" s="4"/>
      <c r="BL251" s="4"/>
      <c r="BM251" s="4"/>
      <c r="BN251" s="4"/>
      <c r="BO251" s="4"/>
      <c r="BP251" s="4"/>
    </row>
    <row r="252" spans="1:68" ht="19.5" customHeight="1">
      <c r="A252" s="4"/>
      <c r="B252" s="4"/>
      <c r="C252" s="4"/>
      <c r="D252" s="4"/>
      <c r="E252" s="4"/>
      <c r="F252" s="4"/>
      <c r="G252" s="4"/>
      <c r="H252" s="4"/>
      <c r="I252" s="4"/>
      <c r="J252" s="4"/>
      <c r="K252" s="37"/>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19"/>
      <c r="AO252" s="4"/>
      <c r="AP252" s="4"/>
      <c r="AQ252" s="4"/>
      <c r="AR252" s="4"/>
      <c r="AS252" s="4"/>
      <c r="AT252" s="4"/>
      <c r="AU252" s="4"/>
      <c r="AV252" s="4"/>
      <c r="AW252" s="19"/>
      <c r="AX252" s="4"/>
      <c r="AY252" s="4"/>
      <c r="AZ252" s="4"/>
      <c r="BA252" s="4"/>
      <c r="BB252" s="4"/>
      <c r="BC252" s="4"/>
      <c r="BD252" s="4"/>
      <c r="BE252" s="4"/>
      <c r="BF252" s="4"/>
      <c r="BG252" s="4"/>
      <c r="BH252" s="4"/>
      <c r="BI252" s="4"/>
      <c r="BJ252" s="4"/>
      <c r="BK252" s="4"/>
      <c r="BL252" s="4"/>
      <c r="BM252" s="4"/>
      <c r="BN252" s="4"/>
      <c r="BO252" s="4"/>
      <c r="BP252" s="4"/>
    </row>
    <row r="253" spans="1:68" ht="19.5" customHeight="1">
      <c r="A253" s="4"/>
      <c r="B253" s="4"/>
      <c r="C253" s="4"/>
      <c r="D253" s="4"/>
      <c r="E253" s="4"/>
      <c r="F253" s="4"/>
      <c r="G253" s="4"/>
      <c r="H253" s="4"/>
      <c r="I253" s="4"/>
      <c r="J253" s="4"/>
      <c r="K253" s="37"/>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19"/>
      <c r="AO253" s="4"/>
      <c r="AP253" s="4"/>
      <c r="AQ253" s="4"/>
      <c r="AR253" s="4"/>
      <c r="AS253" s="4"/>
      <c r="AT253" s="4"/>
      <c r="AU253" s="4"/>
      <c r="AV253" s="4"/>
      <c r="AW253" s="19"/>
      <c r="AX253" s="4"/>
      <c r="AY253" s="4"/>
      <c r="AZ253" s="4"/>
      <c r="BA253" s="4"/>
      <c r="BB253" s="4"/>
      <c r="BC253" s="4"/>
      <c r="BD253" s="4"/>
      <c r="BE253" s="4"/>
      <c r="BF253" s="4"/>
      <c r="BG253" s="4"/>
      <c r="BH253" s="4"/>
      <c r="BI253" s="4"/>
      <c r="BJ253" s="4"/>
      <c r="BK253" s="4"/>
      <c r="BL253" s="4"/>
      <c r="BM253" s="4"/>
      <c r="BN253" s="4"/>
      <c r="BO253" s="4"/>
      <c r="BP253" s="4"/>
    </row>
    <row r="254" spans="1:68" ht="19.5" customHeight="1">
      <c r="A254" s="4"/>
      <c r="B254" s="4"/>
      <c r="C254" s="4"/>
      <c r="D254" s="4"/>
      <c r="E254" s="4"/>
      <c r="F254" s="4"/>
      <c r="G254" s="4"/>
      <c r="H254" s="4"/>
      <c r="I254" s="4"/>
      <c r="J254" s="4"/>
      <c r="K254" s="37"/>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19"/>
      <c r="AO254" s="4"/>
      <c r="AP254" s="4"/>
      <c r="AQ254" s="4"/>
      <c r="AR254" s="4"/>
      <c r="AS254" s="4"/>
      <c r="AT254" s="4"/>
      <c r="AU254" s="4"/>
      <c r="AV254" s="4"/>
      <c r="AW254" s="19"/>
      <c r="AX254" s="4"/>
      <c r="AY254" s="4"/>
      <c r="AZ254" s="4"/>
      <c r="BA254" s="4"/>
      <c r="BB254" s="4"/>
      <c r="BC254" s="4"/>
      <c r="BD254" s="4"/>
      <c r="BE254" s="4"/>
      <c r="BF254" s="4"/>
      <c r="BG254" s="4"/>
      <c r="BH254" s="4"/>
      <c r="BI254" s="4"/>
      <c r="BJ254" s="4"/>
      <c r="BK254" s="4"/>
      <c r="BL254" s="4"/>
      <c r="BM254" s="4"/>
      <c r="BN254" s="4"/>
      <c r="BO254" s="4"/>
      <c r="BP254" s="4"/>
    </row>
    <row r="255" spans="1:68" ht="19.5" customHeight="1">
      <c r="A255" s="4"/>
      <c r="B255" s="4"/>
      <c r="C255" s="4"/>
      <c r="D255" s="4"/>
      <c r="E255" s="4"/>
      <c r="F255" s="4"/>
      <c r="G255" s="4"/>
      <c r="H255" s="4"/>
      <c r="I255" s="4"/>
      <c r="J255" s="4"/>
      <c r="K255" s="37"/>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19"/>
      <c r="AO255" s="4"/>
      <c r="AP255" s="4"/>
      <c r="AQ255" s="4"/>
      <c r="AR255" s="4"/>
      <c r="AS255" s="4"/>
      <c r="AT255" s="4"/>
      <c r="AU255" s="4"/>
      <c r="AV255" s="4"/>
      <c r="AW255" s="19"/>
      <c r="AX255" s="4"/>
      <c r="AY255" s="4"/>
      <c r="AZ255" s="4"/>
      <c r="BA255" s="4"/>
      <c r="BB255" s="4"/>
      <c r="BC255" s="4"/>
      <c r="BD255" s="4"/>
      <c r="BE255" s="4"/>
      <c r="BF255" s="4"/>
      <c r="BG255" s="4"/>
      <c r="BH255" s="4"/>
      <c r="BI255" s="4"/>
      <c r="BJ255" s="4"/>
      <c r="BK255" s="4"/>
      <c r="BL255" s="4"/>
      <c r="BM255" s="4"/>
      <c r="BN255" s="4"/>
      <c r="BO255" s="4"/>
      <c r="BP255" s="4"/>
    </row>
    <row r="256" spans="1:68" ht="19.5" customHeight="1">
      <c r="A256" s="4"/>
      <c r="B256" s="4"/>
      <c r="C256" s="4"/>
      <c r="D256" s="4"/>
      <c r="E256" s="4"/>
      <c r="F256" s="4"/>
      <c r="G256" s="4"/>
      <c r="H256" s="4"/>
      <c r="I256" s="4"/>
      <c r="J256" s="4"/>
      <c r="K256" s="37"/>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19"/>
      <c r="AO256" s="4"/>
      <c r="AP256" s="4"/>
      <c r="AQ256" s="4"/>
      <c r="AR256" s="4"/>
      <c r="AS256" s="4"/>
      <c r="AT256" s="4"/>
      <c r="AU256" s="4"/>
      <c r="AV256" s="4"/>
      <c r="AW256" s="19"/>
      <c r="AX256" s="4"/>
      <c r="AY256" s="4"/>
      <c r="AZ256" s="4"/>
      <c r="BA256" s="4"/>
      <c r="BB256" s="4"/>
      <c r="BC256" s="4"/>
      <c r="BD256" s="4"/>
      <c r="BE256" s="4"/>
      <c r="BF256" s="4"/>
      <c r="BG256" s="4"/>
      <c r="BH256" s="4"/>
      <c r="BI256" s="4"/>
      <c r="BJ256" s="4"/>
      <c r="BK256" s="4"/>
      <c r="BL256" s="4"/>
      <c r="BM256" s="4"/>
      <c r="BN256" s="4"/>
      <c r="BO256" s="4"/>
      <c r="BP256" s="4"/>
    </row>
    <row r="257" spans="1:68" ht="19.5" customHeight="1">
      <c r="A257" s="4"/>
      <c r="B257" s="4"/>
      <c r="C257" s="4"/>
      <c r="D257" s="4"/>
      <c r="E257" s="4"/>
      <c r="F257" s="4"/>
      <c r="G257" s="4"/>
      <c r="H257" s="4"/>
      <c r="I257" s="4"/>
      <c r="J257" s="4"/>
      <c r="K257" s="37"/>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19"/>
      <c r="AO257" s="4"/>
      <c r="AP257" s="4"/>
      <c r="AQ257" s="4"/>
      <c r="AR257" s="4"/>
      <c r="AS257" s="4"/>
      <c r="AT257" s="4"/>
      <c r="AU257" s="4"/>
      <c r="AV257" s="4"/>
      <c r="AW257" s="19"/>
      <c r="AX257" s="4"/>
      <c r="AY257" s="4"/>
      <c r="AZ257" s="4"/>
      <c r="BA257" s="4"/>
      <c r="BB257" s="4"/>
      <c r="BC257" s="4"/>
      <c r="BD257" s="4"/>
      <c r="BE257" s="4"/>
      <c r="BF257" s="4"/>
      <c r="BG257" s="4"/>
      <c r="BH257" s="4"/>
      <c r="BI257" s="4"/>
      <c r="BJ257" s="4"/>
      <c r="BK257" s="4"/>
      <c r="BL257" s="4"/>
      <c r="BM257" s="4"/>
      <c r="BN257" s="4"/>
      <c r="BO257" s="4"/>
      <c r="BP257" s="4"/>
    </row>
    <row r="258" spans="1:68" ht="19.5" customHeight="1">
      <c r="A258" s="4"/>
      <c r="B258" s="4"/>
      <c r="C258" s="4"/>
      <c r="D258" s="4"/>
      <c r="E258" s="4"/>
      <c r="F258" s="4"/>
      <c r="G258" s="4"/>
      <c r="H258" s="4"/>
      <c r="I258" s="4"/>
      <c r="J258" s="4"/>
      <c r="K258" s="37"/>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19"/>
      <c r="AO258" s="4"/>
      <c r="AP258" s="4"/>
      <c r="AQ258" s="4"/>
      <c r="AR258" s="4"/>
      <c r="AS258" s="4"/>
      <c r="AT258" s="4"/>
      <c r="AU258" s="4"/>
      <c r="AV258" s="4"/>
      <c r="AW258" s="19"/>
      <c r="AX258" s="4"/>
      <c r="AY258" s="4"/>
      <c r="AZ258" s="4"/>
      <c r="BA258" s="4"/>
      <c r="BB258" s="4"/>
      <c r="BC258" s="4"/>
      <c r="BD258" s="4"/>
      <c r="BE258" s="4"/>
      <c r="BF258" s="4"/>
      <c r="BG258" s="4"/>
      <c r="BH258" s="4"/>
      <c r="BI258" s="4"/>
      <c r="BJ258" s="4"/>
      <c r="BK258" s="4"/>
      <c r="BL258" s="4"/>
      <c r="BM258" s="4"/>
      <c r="BN258" s="4"/>
      <c r="BO258" s="4"/>
      <c r="BP258" s="4"/>
    </row>
    <row r="259" spans="1:68" ht="19.5" customHeight="1">
      <c r="A259" s="4"/>
      <c r="B259" s="4"/>
      <c r="C259" s="4"/>
      <c r="D259" s="4"/>
      <c r="E259" s="4"/>
      <c r="F259" s="4"/>
      <c r="G259" s="4"/>
      <c r="H259" s="4"/>
      <c r="I259" s="4"/>
      <c r="J259" s="4"/>
      <c r="K259" s="37"/>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19"/>
      <c r="AO259" s="4"/>
      <c r="AP259" s="4"/>
      <c r="AQ259" s="4"/>
      <c r="AR259" s="4"/>
      <c r="AS259" s="4"/>
      <c r="AT259" s="4"/>
      <c r="AU259" s="4"/>
      <c r="AV259" s="4"/>
      <c r="AW259" s="19"/>
      <c r="AX259" s="4"/>
      <c r="AY259" s="4"/>
      <c r="AZ259" s="4"/>
      <c r="BA259" s="4"/>
      <c r="BB259" s="4"/>
      <c r="BC259" s="4"/>
      <c r="BD259" s="4"/>
      <c r="BE259" s="4"/>
      <c r="BF259" s="4"/>
      <c r="BG259" s="4"/>
      <c r="BH259" s="4"/>
      <c r="BI259" s="4"/>
      <c r="BJ259" s="4"/>
      <c r="BK259" s="4"/>
      <c r="BL259" s="4"/>
      <c r="BM259" s="4"/>
      <c r="BN259" s="4"/>
      <c r="BO259" s="4"/>
      <c r="BP259" s="4"/>
    </row>
    <row r="260" spans="1:68" ht="19.5" customHeight="1">
      <c r="A260" s="4"/>
      <c r="B260" s="4"/>
      <c r="C260" s="4"/>
      <c r="D260" s="4"/>
      <c r="E260" s="4"/>
      <c r="F260" s="4"/>
      <c r="G260" s="4"/>
      <c r="H260" s="4"/>
      <c r="I260" s="4"/>
      <c r="J260" s="4"/>
      <c r="K260" s="37"/>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19"/>
      <c r="AO260" s="4"/>
      <c r="AP260" s="4"/>
      <c r="AQ260" s="4"/>
      <c r="AR260" s="4"/>
      <c r="AS260" s="4"/>
      <c r="AT260" s="4"/>
      <c r="AU260" s="4"/>
      <c r="AV260" s="4"/>
      <c r="AW260" s="19"/>
      <c r="AX260" s="4"/>
      <c r="AY260" s="4"/>
      <c r="AZ260" s="4"/>
      <c r="BA260" s="4"/>
      <c r="BB260" s="4"/>
      <c r="BC260" s="4"/>
      <c r="BD260" s="4"/>
      <c r="BE260" s="4"/>
      <c r="BF260" s="4"/>
      <c r="BG260" s="4"/>
      <c r="BH260" s="4"/>
      <c r="BI260" s="4"/>
      <c r="BJ260" s="4"/>
      <c r="BK260" s="4"/>
      <c r="BL260" s="4"/>
      <c r="BM260" s="4"/>
      <c r="BN260" s="4"/>
      <c r="BO260" s="4"/>
      <c r="BP260" s="4"/>
    </row>
    <row r="261" spans="1:68" ht="19.5" customHeight="1">
      <c r="A261" s="4"/>
      <c r="B261" s="4"/>
      <c r="C261" s="4"/>
      <c r="D261" s="4"/>
      <c r="E261" s="4"/>
      <c r="F261" s="4"/>
      <c r="G261" s="4"/>
      <c r="H261" s="4"/>
      <c r="I261" s="4"/>
      <c r="J261" s="4"/>
      <c r="K261" s="37"/>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19"/>
      <c r="AO261" s="4"/>
      <c r="AP261" s="4"/>
      <c r="AQ261" s="4"/>
      <c r="AR261" s="4"/>
      <c r="AS261" s="4"/>
      <c r="AT261" s="4"/>
      <c r="AU261" s="4"/>
      <c r="AV261" s="4"/>
      <c r="AW261" s="19"/>
      <c r="AX261" s="4"/>
      <c r="AY261" s="4"/>
      <c r="AZ261" s="4"/>
      <c r="BA261" s="4"/>
      <c r="BB261" s="4"/>
      <c r="BC261" s="4"/>
      <c r="BD261" s="4"/>
      <c r="BE261" s="4"/>
      <c r="BF261" s="4"/>
      <c r="BG261" s="4"/>
      <c r="BH261" s="4"/>
      <c r="BI261" s="4"/>
      <c r="BJ261" s="4"/>
      <c r="BK261" s="4"/>
      <c r="BL261" s="4"/>
      <c r="BM261" s="4"/>
      <c r="BN261" s="4"/>
      <c r="BO261" s="4"/>
      <c r="BP261" s="4"/>
    </row>
    <row r="262" spans="1:68" ht="19.5" customHeight="1">
      <c r="A262" s="4"/>
      <c r="B262" s="4"/>
      <c r="C262" s="4"/>
      <c r="D262" s="4"/>
      <c r="E262" s="4"/>
      <c r="F262" s="4"/>
      <c r="G262" s="4"/>
      <c r="H262" s="4"/>
      <c r="I262" s="4"/>
      <c r="J262" s="4"/>
      <c r="K262" s="37"/>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19"/>
      <c r="AO262" s="4"/>
      <c r="AP262" s="4"/>
      <c r="AQ262" s="4"/>
      <c r="AR262" s="4"/>
      <c r="AS262" s="4"/>
      <c r="AT262" s="4"/>
      <c r="AU262" s="4"/>
      <c r="AV262" s="4"/>
      <c r="AW262" s="19"/>
      <c r="AX262" s="4"/>
      <c r="AY262" s="4"/>
      <c r="AZ262" s="4"/>
      <c r="BA262" s="4"/>
      <c r="BB262" s="4"/>
      <c r="BC262" s="4"/>
      <c r="BD262" s="4"/>
      <c r="BE262" s="4"/>
      <c r="BF262" s="4"/>
      <c r="BG262" s="4"/>
      <c r="BH262" s="4"/>
      <c r="BI262" s="4"/>
      <c r="BJ262" s="4"/>
      <c r="BK262" s="4"/>
      <c r="BL262" s="4"/>
      <c r="BM262" s="4"/>
      <c r="BN262" s="4"/>
      <c r="BO262" s="4"/>
      <c r="BP262" s="4"/>
    </row>
    <row r="263" spans="1:68" ht="19.5" customHeight="1">
      <c r="A263" s="4"/>
      <c r="B263" s="4"/>
      <c r="C263" s="4"/>
      <c r="D263" s="4"/>
      <c r="E263" s="4"/>
      <c r="F263" s="4"/>
      <c r="G263" s="4"/>
      <c r="H263" s="4"/>
      <c r="I263" s="4"/>
      <c r="J263" s="4"/>
      <c r="K263" s="37"/>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19"/>
      <c r="AO263" s="4"/>
      <c r="AP263" s="4"/>
      <c r="AQ263" s="4"/>
      <c r="AR263" s="4"/>
      <c r="AS263" s="4"/>
      <c r="AT263" s="4"/>
      <c r="AU263" s="4"/>
      <c r="AV263" s="4"/>
      <c r="AW263" s="19"/>
      <c r="AX263" s="4"/>
      <c r="AY263" s="4"/>
      <c r="AZ263" s="4"/>
      <c r="BA263" s="4"/>
      <c r="BB263" s="4"/>
      <c r="BC263" s="4"/>
      <c r="BD263" s="4"/>
      <c r="BE263" s="4"/>
      <c r="BF263" s="4"/>
      <c r="BG263" s="4"/>
      <c r="BH263" s="4"/>
      <c r="BI263" s="4"/>
      <c r="BJ263" s="4"/>
      <c r="BK263" s="4"/>
      <c r="BL263" s="4"/>
      <c r="BM263" s="4"/>
      <c r="BN263" s="4"/>
      <c r="BO263" s="4"/>
      <c r="BP263" s="4"/>
    </row>
    <row r="264" spans="1:68" ht="19.5" customHeight="1">
      <c r="A264" s="4"/>
      <c r="B264" s="4"/>
      <c r="C264" s="4"/>
      <c r="D264" s="4"/>
      <c r="E264" s="4"/>
      <c r="F264" s="4"/>
      <c r="G264" s="4"/>
      <c r="H264" s="4"/>
      <c r="I264" s="4"/>
      <c r="J264" s="4"/>
      <c r="K264" s="37"/>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19"/>
      <c r="AO264" s="4"/>
      <c r="AP264" s="4"/>
      <c r="AQ264" s="4"/>
      <c r="AR264" s="4"/>
      <c r="AS264" s="4"/>
      <c r="AT264" s="4"/>
      <c r="AU264" s="4"/>
      <c r="AV264" s="4"/>
      <c r="AW264" s="19"/>
      <c r="AX264" s="4"/>
      <c r="AY264" s="4"/>
      <c r="AZ264" s="4"/>
      <c r="BA264" s="4"/>
      <c r="BB264" s="4"/>
      <c r="BC264" s="4"/>
      <c r="BD264" s="4"/>
      <c r="BE264" s="4"/>
      <c r="BF264" s="4"/>
      <c r="BG264" s="4"/>
      <c r="BH264" s="4"/>
      <c r="BI264" s="4"/>
      <c r="BJ264" s="4"/>
      <c r="BK264" s="4"/>
      <c r="BL264" s="4"/>
      <c r="BM264" s="4"/>
      <c r="BN264" s="4"/>
      <c r="BO264" s="4"/>
      <c r="BP264" s="4"/>
    </row>
    <row r="265" spans="1:68" ht="19.5" customHeight="1">
      <c r="A265" s="4"/>
      <c r="B265" s="4"/>
      <c r="C265" s="4"/>
      <c r="D265" s="4"/>
      <c r="E265" s="4"/>
      <c r="F265" s="4"/>
      <c r="G265" s="4"/>
      <c r="H265" s="4"/>
      <c r="I265" s="4"/>
      <c r="J265" s="4"/>
      <c r="K265" s="37"/>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19"/>
      <c r="AO265" s="4"/>
      <c r="AP265" s="4"/>
      <c r="AQ265" s="4"/>
      <c r="AR265" s="4"/>
      <c r="AS265" s="4"/>
      <c r="AT265" s="4"/>
      <c r="AU265" s="4"/>
      <c r="AV265" s="4"/>
      <c r="AW265" s="19"/>
      <c r="AX265" s="4"/>
      <c r="AY265" s="4"/>
      <c r="AZ265" s="4"/>
      <c r="BA265" s="4"/>
      <c r="BB265" s="4"/>
      <c r="BC265" s="4"/>
      <c r="BD265" s="4"/>
      <c r="BE265" s="4"/>
      <c r="BF265" s="4"/>
      <c r="BG265" s="4"/>
      <c r="BH265" s="4"/>
      <c r="BI265" s="4"/>
      <c r="BJ265" s="4"/>
      <c r="BK265" s="4"/>
      <c r="BL265" s="4"/>
      <c r="BM265" s="4"/>
      <c r="BN265" s="4"/>
      <c r="BO265" s="4"/>
      <c r="BP265" s="4"/>
    </row>
    <row r="266" spans="1:68" ht="19.5" customHeight="1">
      <c r="A266" s="4"/>
      <c r="B266" s="4"/>
      <c r="C266" s="4"/>
      <c r="D266" s="4"/>
      <c r="E266" s="4"/>
      <c r="F266" s="4"/>
      <c r="G266" s="4"/>
      <c r="H266" s="4"/>
      <c r="I266" s="4"/>
      <c r="J266" s="4"/>
      <c r="K266" s="37"/>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19"/>
      <c r="AO266" s="4"/>
      <c r="AP266" s="4"/>
      <c r="AQ266" s="4"/>
      <c r="AR266" s="4"/>
      <c r="AS266" s="4"/>
      <c r="AT266" s="4"/>
      <c r="AU266" s="4"/>
      <c r="AV266" s="4"/>
      <c r="AW266" s="19"/>
      <c r="AX266" s="4"/>
      <c r="AY266" s="4"/>
      <c r="AZ266" s="4"/>
      <c r="BA266" s="4"/>
      <c r="BB266" s="4"/>
      <c r="BC266" s="4"/>
      <c r="BD266" s="4"/>
      <c r="BE266" s="4"/>
      <c r="BF266" s="4"/>
      <c r="BG266" s="4"/>
      <c r="BH266" s="4"/>
      <c r="BI266" s="4"/>
      <c r="BJ266" s="4"/>
      <c r="BK266" s="4"/>
      <c r="BL266" s="4"/>
      <c r="BM266" s="4"/>
      <c r="BN266" s="4"/>
      <c r="BO266" s="4"/>
      <c r="BP266" s="4"/>
    </row>
    <row r="267" spans="1:68" ht="19.5" customHeight="1">
      <c r="A267" s="4"/>
      <c r="B267" s="4"/>
      <c r="C267" s="4"/>
      <c r="D267" s="4"/>
      <c r="E267" s="4"/>
      <c r="F267" s="4"/>
      <c r="G267" s="4"/>
      <c r="H267" s="4"/>
      <c r="I267" s="4"/>
      <c r="J267" s="4"/>
      <c r="K267" s="37"/>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19"/>
      <c r="AO267" s="4"/>
      <c r="AP267" s="4"/>
      <c r="AQ267" s="4"/>
      <c r="AR267" s="4"/>
      <c r="AS267" s="4"/>
      <c r="AT267" s="4"/>
      <c r="AU267" s="4"/>
      <c r="AV267" s="4"/>
      <c r="AW267" s="19"/>
      <c r="AX267" s="4"/>
      <c r="AY267" s="4"/>
      <c r="AZ267" s="4"/>
      <c r="BA267" s="4"/>
      <c r="BB267" s="4"/>
      <c r="BC267" s="4"/>
      <c r="BD267" s="4"/>
      <c r="BE267" s="4"/>
      <c r="BF267" s="4"/>
      <c r="BG267" s="4"/>
      <c r="BH267" s="4"/>
      <c r="BI267" s="4"/>
      <c r="BJ267" s="4"/>
      <c r="BK267" s="4"/>
      <c r="BL267" s="4"/>
      <c r="BM267" s="4"/>
      <c r="BN267" s="4"/>
      <c r="BO267" s="4"/>
      <c r="BP267" s="4"/>
    </row>
    <row r="268" spans="1:68" ht="19.5" customHeight="1">
      <c r="A268" s="4"/>
      <c r="B268" s="4"/>
      <c r="C268" s="4"/>
      <c r="D268" s="4"/>
      <c r="E268" s="4"/>
      <c r="F268" s="4"/>
      <c r="G268" s="4"/>
      <c r="H268" s="4"/>
      <c r="I268" s="4"/>
      <c r="J268" s="4"/>
      <c r="K268" s="37"/>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19"/>
      <c r="AO268" s="4"/>
      <c r="AP268" s="4"/>
      <c r="AQ268" s="4"/>
      <c r="AR268" s="4"/>
      <c r="AS268" s="4"/>
      <c r="AT268" s="4"/>
      <c r="AU268" s="4"/>
      <c r="AV268" s="4"/>
      <c r="AW268" s="19"/>
      <c r="AX268" s="4"/>
      <c r="AY268" s="4"/>
      <c r="AZ268" s="4"/>
      <c r="BA268" s="4"/>
      <c r="BB268" s="4"/>
      <c r="BC268" s="4"/>
      <c r="BD268" s="4"/>
      <c r="BE268" s="4"/>
      <c r="BF268" s="4"/>
      <c r="BG268" s="4"/>
      <c r="BH268" s="4"/>
      <c r="BI268" s="4"/>
      <c r="BJ268" s="4"/>
      <c r="BK268" s="4"/>
      <c r="BL268" s="4"/>
      <c r="BM268" s="4"/>
      <c r="BN268" s="4"/>
      <c r="BO268" s="4"/>
      <c r="BP268" s="4"/>
    </row>
    <row r="269" spans="1:68" ht="19.5" customHeight="1">
      <c r="A269" s="4"/>
      <c r="B269" s="4"/>
      <c r="C269" s="4"/>
      <c r="D269" s="4"/>
      <c r="E269" s="4"/>
      <c r="F269" s="4"/>
      <c r="G269" s="4"/>
      <c r="H269" s="4"/>
      <c r="I269" s="4"/>
      <c r="J269" s="4"/>
      <c r="K269" s="37"/>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19"/>
      <c r="AO269" s="4"/>
      <c r="AP269" s="4"/>
      <c r="AQ269" s="4"/>
      <c r="AR269" s="4"/>
      <c r="AS269" s="4"/>
      <c r="AT269" s="4"/>
      <c r="AU269" s="4"/>
      <c r="AV269" s="4"/>
      <c r="AW269" s="19"/>
      <c r="AX269" s="4"/>
      <c r="AY269" s="4"/>
      <c r="AZ269" s="4"/>
      <c r="BA269" s="4"/>
      <c r="BB269" s="4"/>
      <c r="BC269" s="4"/>
      <c r="BD269" s="4"/>
      <c r="BE269" s="4"/>
      <c r="BF269" s="4"/>
      <c r="BG269" s="4"/>
      <c r="BH269" s="4"/>
      <c r="BI269" s="4"/>
      <c r="BJ269" s="4"/>
      <c r="BK269" s="4"/>
      <c r="BL269" s="4"/>
      <c r="BM269" s="4"/>
      <c r="BN269" s="4"/>
      <c r="BO269" s="4"/>
      <c r="BP269" s="4"/>
    </row>
    <row r="270" spans="1:68" ht="19.5" customHeight="1">
      <c r="A270" s="4"/>
      <c r="B270" s="4"/>
      <c r="C270" s="4"/>
      <c r="D270" s="4"/>
      <c r="E270" s="4"/>
      <c r="F270" s="4"/>
      <c r="G270" s="4"/>
      <c r="H270" s="4"/>
      <c r="I270" s="4"/>
      <c r="J270" s="4"/>
      <c r="K270" s="37"/>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19"/>
      <c r="AO270" s="4"/>
      <c r="AP270" s="4"/>
      <c r="AQ270" s="4"/>
      <c r="AR270" s="4"/>
      <c r="AS270" s="4"/>
      <c r="AT270" s="4"/>
      <c r="AU270" s="4"/>
      <c r="AV270" s="4"/>
      <c r="AW270" s="19"/>
      <c r="AX270" s="4"/>
      <c r="AY270" s="4"/>
      <c r="AZ270" s="4"/>
      <c r="BA270" s="4"/>
      <c r="BB270" s="4"/>
      <c r="BC270" s="4"/>
      <c r="BD270" s="4"/>
      <c r="BE270" s="4"/>
      <c r="BF270" s="4"/>
      <c r="BG270" s="4"/>
      <c r="BH270" s="4"/>
      <c r="BI270" s="4"/>
      <c r="BJ270" s="4"/>
      <c r="BK270" s="4"/>
      <c r="BL270" s="4"/>
      <c r="BM270" s="4"/>
      <c r="BN270" s="4"/>
      <c r="BO270" s="4"/>
      <c r="BP270" s="4"/>
    </row>
    <row r="271" spans="1:68" ht="19.5" customHeight="1">
      <c r="A271" s="4"/>
      <c r="B271" s="4"/>
      <c r="C271" s="4"/>
      <c r="D271" s="4"/>
      <c r="E271" s="4"/>
      <c r="F271" s="4"/>
      <c r="G271" s="4"/>
      <c r="H271" s="4"/>
      <c r="I271" s="4"/>
      <c r="J271" s="4"/>
      <c r="K271" s="37"/>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19"/>
      <c r="AO271" s="4"/>
      <c r="AP271" s="4"/>
      <c r="AQ271" s="4"/>
      <c r="AR271" s="4"/>
      <c r="AS271" s="4"/>
      <c r="AT271" s="4"/>
      <c r="AU271" s="4"/>
      <c r="AV271" s="4"/>
      <c r="AW271" s="19"/>
      <c r="AX271" s="4"/>
      <c r="AY271" s="4"/>
      <c r="AZ271" s="4"/>
      <c r="BA271" s="4"/>
      <c r="BB271" s="4"/>
      <c r="BC271" s="4"/>
      <c r="BD271" s="4"/>
      <c r="BE271" s="4"/>
      <c r="BF271" s="4"/>
      <c r="BG271" s="4"/>
      <c r="BH271" s="4"/>
      <c r="BI271" s="4"/>
      <c r="BJ271" s="4"/>
      <c r="BK271" s="4"/>
      <c r="BL271" s="4"/>
      <c r="BM271" s="4"/>
      <c r="BN271" s="4"/>
      <c r="BO271" s="4"/>
      <c r="BP271" s="4"/>
    </row>
    <row r="272" spans="1:68" ht="19.5" customHeight="1">
      <c r="A272" s="4"/>
      <c r="B272" s="4"/>
      <c r="C272" s="4"/>
      <c r="D272" s="4"/>
      <c r="E272" s="4"/>
      <c r="F272" s="4"/>
      <c r="G272" s="4"/>
      <c r="H272" s="4"/>
      <c r="I272" s="4"/>
      <c r="J272" s="4"/>
      <c r="K272" s="37"/>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19"/>
      <c r="AO272" s="4"/>
      <c r="AP272" s="4"/>
      <c r="AQ272" s="4"/>
      <c r="AR272" s="4"/>
      <c r="AS272" s="4"/>
      <c r="AT272" s="4"/>
      <c r="AU272" s="4"/>
      <c r="AV272" s="4"/>
      <c r="AW272" s="19"/>
      <c r="AX272" s="4"/>
      <c r="AY272" s="4"/>
      <c r="AZ272" s="4"/>
      <c r="BA272" s="4"/>
      <c r="BB272" s="4"/>
      <c r="BC272" s="4"/>
      <c r="BD272" s="4"/>
      <c r="BE272" s="4"/>
      <c r="BF272" s="4"/>
      <c r="BG272" s="4"/>
      <c r="BH272" s="4"/>
      <c r="BI272" s="4"/>
      <c r="BJ272" s="4"/>
      <c r="BK272" s="4"/>
      <c r="BL272" s="4"/>
      <c r="BM272" s="4"/>
      <c r="BN272" s="4"/>
      <c r="BO272" s="4"/>
      <c r="BP272" s="4"/>
    </row>
    <row r="273" spans="1:68" ht="19.5" customHeight="1">
      <c r="A273" s="4"/>
      <c r="B273" s="4"/>
      <c r="C273" s="4"/>
      <c r="D273" s="4"/>
      <c r="E273" s="4"/>
      <c r="F273" s="4"/>
      <c r="G273" s="4"/>
      <c r="H273" s="4"/>
      <c r="I273" s="4"/>
      <c r="J273" s="4"/>
      <c r="K273" s="37"/>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19"/>
      <c r="AO273" s="4"/>
      <c r="AP273" s="4"/>
      <c r="AQ273" s="4"/>
      <c r="AR273" s="4"/>
      <c r="AS273" s="4"/>
      <c r="AT273" s="4"/>
      <c r="AU273" s="4"/>
      <c r="AV273" s="4"/>
      <c r="AW273" s="19"/>
      <c r="AX273" s="4"/>
      <c r="AY273" s="4"/>
      <c r="AZ273" s="4"/>
      <c r="BA273" s="4"/>
      <c r="BB273" s="4"/>
      <c r="BC273" s="4"/>
      <c r="BD273" s="4"/>
      <c r="BE273" s="4"/>
      <c r="BF273" s="4"/>
      <c r="BG273" s="4"/>
      <c r="BH273" s="4"/>
      <c r="BI273" s="4"/>
      <c r="BJ273" s="4"/>
      <c r="BK273" s="4"/>
      <c r="BL273" s="4"/>
      <c r="BM273" s="4"/>
      <c r="BN273" s="4"/>
      <c r="BO273" s="4"/>
      <c r="BP273" s="4"/>
    </row>
    <row r="274" spans="1:68" ht="19.5" customHeight="1">
      <c r="A274" s="4"/>
      <c r="B274" s="4"/>
      <c r="C274" s="4"/>
      <c r="D274" s="4"/>
      <c r="E274" s="4"/>
      <c r="F274" s="4"/>
      <c r="G274" s="4"/>
      <c r="H274" s="4"/>
      <c r="I274" s="4"/>
      <c r="J274" s="4"/>
      <c r="K274" s="37"/>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19"/>
      <c r="AO274" s="4"/>
      <c r="AP274" s="4"/>
      <c r="AQ274" s="4"/>
      <c r="AR274" s="4"/>
      <c r="AS274" s="4"/>
      <c r="AT274" s="4"/>
      <c r="AU274" s="4"/>
      <c r="AV274" s="4"/>
      <c r="AW274" s="19"/>
      <c r="AX274" s="4"/>
      <c r="AY274" s="4"/>
      <c r="AZ274" s="4"/>
      <c r="BA274" s="4"/>
      <c r="BB274" s="4"/>
      <c r="BC274" s="4"/>
      <c r="BD274" s="4"/>
      <c r="BE274" s="4"/>
      <c r="BF274" s="4"/>
      <c r="BG274" s="4"/>
      <c r="BH274" s="4"/>
      <c r="BI274" s="4"/>
      <c r="BJ274" s="4"/>
      <c r="BK274" s="4"/>
      <c r="BL274" s="4"/>
      <c r="BM274" s="4"/>
      <c r="BN274" s="4"/>
      <c r="BO274" s="4"/>
      <c r="BP274" s="4"/>
    </row>
    <row r="275" spans="1:68" ht="19.5" customHeight="1">
      <c r="A275" s="4"/>
      <c r="B275" s="4"/>
      <c r="C275" s="4"/>
      <c r="D275" s="4"/>
      <c r="E275" s="4"/>
      <c r="F275" s="4"/>
      <c r="G275" s="4"/>
      <c r="H275" s="4"/>
      <c r="I275" s="4"/>
      <c r="J275" s="4"/>
      <c r="K275" s="37"/>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19"/>
      <c r="AO275" s="4"/>
      <c r="AP275" s="4"/>
      <c r="AQ275" s="4"/>
      <c r="AR275" s="4"/>
      <c r="AS275" s="4"/>
      <c r="AT275" s="4"/>
      <c r="AU275" s="4"/>
      <c r="AV275" s="4"/>
      <c r="AW275" s="19"/>
      <c r="AX275" s="4"/>
      <c r="AY275" s="4"/>
      <c r="AZ275" s="4"/>
      <c r="BA275" s="4"/>
      <c r="BB275" s="4"/>
      <c r="BC275" s="4"/>
      <c r="BD275" s="4"/>
      <c r="BE275" s="4"/>
      <c r="BF275" s="4"/>
      <c r="BG275" s="4"/>
      <c r="BH275" s="4"/>
      <c r="BI275" s="4"/>
      <c r="BJ275" s="4"/>
      <c r="BK275" s="4"/>
      <c r="BL275" s="4"/>
      <c r="BM275" s="4"/>
      <c r="BN275" s="4"/>
      <c r="BO275" s="4"/>
      <c r="BP275" s="4"/>
    </row>
    <row r="276" spans="1:68" ht="19.5" customHeight="1">
      <c r="A276" s="4"/>
      <c r="B276" s="4"/>
      <c r="C276" s="4"/>
      <c r="D276" s="4"/>
      <c r="E276" s="4"/>
      <c r="F276" s="4"/>
      <c r="G276" s="4"/>
      <c r="H276" s="4"/>
      <c r="I276" s="4"/>
      <c r="J276" s="4"/>
      <c r="K276" s="37"/>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19"/>
      <c r="AO276" s="4"/>
      <c r="AP276" s="4"/>
      <c r="AQ276" s="4"/>
      <c r="AR276" s="4"/>
      <c r="AS276" s="4"/>
      <c r="AT276" s="4"/>
      <c r="AU276" s="4"/>
      <c r="AV276" s="4"/>
      <c r="AW276" s="19"/>
      <c r="AX276" s="4"/>
      <c r="AY276" s="4"/>
      <c r="AZ276" s="4"/>
      <c r="BA276" s="4"/>
      <c r="BB276" s="4"/>
      <c r="BC276" s="4"/>
      <c r="BD276" s="4"/>
      <c r="BE276" s="4"/>
      <c r="BF276" s="4"/>
      <c r="BG276" s="4"/>
      <c r="BH276" s="4"/>
      <c r="BI276" s="4"/>
      <c r="BJ276" s="4"/>
      <c r="BK276" s="4"/>
      <c r="BL276" s="4"/>
      <c r="BM276" s="4"/>
      <c r="BN276" s="4"/>
      <c r="BO276" s="4"/>
      <c r="BP276" s="4"/>
    </row>
    <row r="277" spans="1:68" ht="19.5" customHeight="1">
      <c r="A277" s="4"/>
      <c r="B277" s="4"/>
      <c r="C277" s="4"/>
      <c r="D277" s="4"/>
      <c r="E277" s="4"/>
      <c r="F277" s="4"/>
      <c r="G277" s="4"/>
      <c r="H277" s="4"/>
      <c r="I277" s="4"/>
      <c r="J277" s="4"/>
      <c r="K277" s="37"/>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19"/>
      <c r="AO277" s="4"/>
      <c r="AP277" s="4"/>
      <c r="AQ277" s="4"/>
      <c r="AR277" s="4"/>
      <c r="AS277" s="4"/>
      <c r="AT277" s="4"/>
      <c r="AU277" s="4"/>
      <c r="AV277" s="4"/>
      <c r="AW277" s="19"/>
      <c r="AX277" s="4"/>
      <c r="AY277" s="4"/>
      <c r="AZ277" s="4"/>
      <c r="BA277" s="4"/>
      <c r="BB277" s="4"/>
      <c r="BC277" s="4"/>
      <c r="BD277" s="4"/>
      <c r="BE277" s="4"/>
      <c r="BF277" s="4"/>
      <c r="BG277" s="4"/>
      <c r="BH277" s="4"/>
      <c r="BI277" s="4"/>
      <c r="BJ277" s="4"/>
      <c r="BK277" s="4"/>
      <c r="BL277" s="4"/>
      <c r="BM277" s="4"/>
      <c r="BN277" s="4"/>
      <c r="BO277" s="4"/>
      <c r="BP277" s="4"/>
    </row>
    <row r="278" spans="1:68" ht="19.5" customHeight="1">
      <c r="A278" s="4"/>
      <c r="B278" s="4"/>
      <c r="C278" s="4"/>
      <c r="D278" s="4"/>
      <c r="E278" s="4"/>
      <c r="F278" s="4"/>
      <c r="G278" s="4"/>
      <c r="H278" s="4"/>
      <c r="I278" s="4"/>
      <c r="J278" s="4"/>
      <c r="K278" s="37"/>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19"/>
      <c r="AO278" s="4"/>
      <c r="AP278" s="4"/>
      <c r="AQ278" s="4"/>
      <c r="AR278" s="4"/>
      <c r="AS278" s="4"/>
      <c r="AT278" s="4"/>
      <c r="AU278" s="4"/>
      <c r="AV278" s="4"/>
      <c r="AW278" s="19"/>
      <c r="AX278" s="4"/>
      <c r="AY278" s="4"/>
      <c r="AZ278" s="4"/>
      <c r="BA278" s="4"/>
      <c r="BB278" s="4"/>
      <c r="BC278" s="4"/>
      <c r="BD278" s="4"/>
      <c r="BE278" s="4"/>
      <c r="BF278" s="4"/>
      <c r="BG278" s="4"/>
      <c r="BH278" s="4"/>
      <c r="BI278" s="4"/>
      <c r="BJ278" s="4"/>
      <c r="BK278" s="4"/>
      <c r="BL278" s="4"/>
      <c r="BM278" s="4"/>
      <c r="BN278" s="4"/>
      <c r="BO278" s="4"/>
      <c r="BP278" s="4"/>
    </row>
    <row r="279" spans="1:68" ht="19.5" customHeight="1">
      <c r="A279" s="4"/>
      <c r="B279" s="4"/>
      <c r="C279" s="4"/>
      <c r="D279" s="4"/>
      <c r="E279" s="4"/>
      <c r="F279" s="4"/>
      <c r="G279" s="4"/>
      <c r="H279" s="4"/>
      <c r="I279" s="4"/>
      <c r="J279" s="4"/>
      <c r="K279" s="37"/>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19"/>
      <c r="AO279" s="4"/>
      <c r="AP279" s="4"/>
      <c r="AQ279" s="4"/>
      <c r="AR279" s="4"/>
      <c r="AS279" s="4"/>
      <c r="AT279" s="4"/>
      <c r="AU279" s="4"/>
      <c r="AV279" s="4"/>
      <c r="AW279" s="19"/>
      <c r="AX279" s="4"/>
      <c r="AY279" s="4"/>
      <c r="AZ279" s="4"/>
      <c r="BA279" s="4"/>
      <c r="BB279" s="4"/>
      <c r="BC279" s="4"/>
      <c r="BD279" s="4"/>
      <c r="BE279" s="4"/>
      <c r="BF279" s="4"/>
      <c r="BG279" s="4"/>
      <c r="BH279" s="4"/>
      <c r="BI279" s="4"/>
      <c r="BJ279" s="4"/>
      <c r="BK279" s="4"/>
      <c r="BL279" s="4"/>
      <c r="BM279" s="4"/>
      <c r="BN279" s="4"/>
      <c r="BO279" s="4"/>
      <c r="BP279" s="4"/>
    </row>
    <row r="280" spans="1:68" ht="19.5" customHeight="1">
      <c r="A280" s="4"/>
      <c r="B280" s="4"/>
      <c r="C280" s="4"/>
      <c r="D280" s="4"/>
      <c r="E280" s="4"/>
      <c r="F280" s="4"/>
      <c r="G280" s="4"/>
      <c r="H280" s="4"/>
      <c r="I280" s="4"/>
      <c r="J280" s="4"/>
      <c r="K280" s="37"/>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19"/>
      <c r="AO280" s="4"/>
      <c r="AP280" s="4"/>
      <c r="AQ280" s="4"/>
      <c r="AR280" s="4"/>
      <c r="AS280" s="4"/>
      <c r="AT280" s="4"/>
      <c r="AU280" s="4"/>
      <c r="AV280" s="4"/>
      <c r="AW280" s="19"/>
      <c r="AX280" s="4"/>
      <c r="AY280" s="4"/>
      <c r="AZ280" s="4"/>
      <c r="BA280" s="4"/>
      <c r="BB280" s="4"/>
      <c r="BC280" s="4"/>
      <c r="BD280" s="4"/>
      <c r="BE280" s="4"/>
      <c r="BF280" s="4"/>
      <c r="BG280" s="4"/>
      <c r="BH280" s="4"/>
      <c r="BI280" s="4"/>
      <c r="BJ280" s="4"/>
      <c r="BK280" s="4"/>
      <c r="BL280" s="4"/>
      <c r="BM280" s="4"/>
      <c r="BN280" s="4"/>
      <c r="BO280" s="4"/>
      <c r="BP280" s="4"/>
    </row>
    <row r="281" spans="1:68" ht="19.5" customHeight="1">
      <c r="A281" s="4"/>
      <c r="B281" s="4"/>
      <c r="C281" s="4"/>
      <c r="D281" s="4"/>
      <c r="E281" s="4"/>
      <c r="F281" s="4"/>
      <c r="G281" s="4"/>
      <c r="H281" s="4"/>
      <c r="I281" s="4"/>
      <c r="J281" s="4"/>
      <c r="K281" s="37"/>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19"/>
      <c r="AO281" s="4"/>
      <c r="AP281" s="4"/>
      <c r="AQ281" s="4"/>
      <c r="AR281" s="4"/>
      <c r="AS281" s="4"/>
      <c r="AT281" s="4"/>
      <c r="AU281" s="4"/>
      <c r="AV281" s="4"/>
      <c r="AW281" s="19"/>
      <c r="AX281" s="4"/>
      <c r="AY281" s="4"/>
      <c r="AZ281" s="4"/>
      <c r="BA281" s="4"/>
      <c r="BB281" s="4"/>
      <c r="BC281" s="4"/>
      <c r="BD281" s="4"/>
      <c r="BE281" s="4"/>
      <c r="BF281" s="4"/>
      <c r="BG281" s="4"/>
      <c r="BH281" s="4"/>
      <c r="BI281" s="4"/>
      <c r="BJ281" s="4"/>
      <c r="BK281" s="4"/>
      <c r="BL281" s="4"/>
      <c r="BM281" s="4"/>
      <c r="BN281" s="4"/>
      <c r="BO281" s="4"/>
      <c r="BP281" s="4"/>
    </row>
    <row r="282" spans="1:68" ht="19.5" customHeight="1">
      <c r="A282" s="4"/>
      <c r="B282" s="4"/>
      <c r="C282" s="4"/>
      <c r="D282" s="4"/>
      <c r="E282" s="4"/>
      <c r="F282" s="4"/>
      <c r="G282" s="4"/>
      <c r="H282" s="4"/>
      <c r="I282" s="4"/>
      <c r="J282" s="4"/>
      <c r="K282" s="37"/>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19"/>
      <c r="AO282" s="4"/>
      <c r="AP282" s="4"/>
      <c r="AQ282" s="4"/>
      <c r="AR282" s="4"/>
      <c r="AS282" s="4"/>
      <c r="AT282" s="4"/>
      <c r="AU282" s="4"/>
      <c r="AV282" s="4"/>
      <c r="AW282" s="19"/>
      <c r="AX282" s="4"/>
      <c r="AY282" s="4"/>
      <c r="AZ282" s="4"/>
      <c r="BA282" s="4"/>
      <c r="BB282" s="4"/>
      <c r="BC282" s="4"/>
      <c r="BD282" s="4"/>
      <c r="BE282" s="4"/>
      <c r="BF282" s="4"/>
      <c r="BG282" s="4"/>
      <c r="BH282" s="4"/>
      <c r="BI282" s="4"/>
      <c r="BJ282" s="4"/>
      <c r="BK282" s="4"/>
      <c r="BL282" s="4"/>
      <c r="BM282" s="4"/>
      <c r="BN282" s="4"/>
      <c r="BO282" s="4"/>
      <c r="BP282" s="4"/>
    </row>
    <row r="283" spans="1:68" ht="19.5" customHeight="1">
      <c r="A283" s="4"/>
      <c r="B283" s="4"/>
      <c r="C283" s="4"/>
      <c r="D283" s="4"/>
      <c r="E283" s="4"/>
      <c r="F283" s="4"/>
      <c r="G283" s="4"/>
      <c r="H283" s="4"/>
      <c r="I283" s="4"/>
      <c r="J283" s="4"/>
      <c r="K283" s="37"/>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19"/>
      <c r="AO283" s="4"/>
      <c r="AP283" s="4"/>
      <c r="AQ283" s="4"/>
      <c r="AR283" s="4"/>
      <c r="AS283" s="4"/>
      <c r="AT283" s="4"/>
      <c r="AU283" s="4"/>
      <c r="AV283" s="4"/>
      <c r="AW283" s="19"/>
      <c r="AX283" s="4"/>
      <c r="AY283" s="4"/>
      <c r="AZ283" s="4"/>
      <c r="BA283" s="4"/>
      <c r="BB283" s="4"/>
      <c r="BC283" s="4"/>
      <c r="BD283" s="4"/>
      <c r="BE283" s="4"/>
      <c r="BF283" s="4"/>
      <c r="BG283" s="4"/>
      <c r="BH283" s="4"/>
      <c r="BI283" s="4"/>
      <c r="BJ283" s="4"/>
      <c r="BK283" s="4"/>
      <c r="BL283" s="4"/>
      <c r="BM283" s="4"/>
      <c r="BN283" s="4"/>
      <c r="BO283" s="4"/>
      <c r="BP283" s="4"/>
    </row>
    <row r="284" spans="1:68" ht="19.5" customHeight="1">
      <c r="A284" s="4"/>
      <c r="B284" s="4"/>
      <c r="C284" s="4"/>
      <c r="D284" s="4"/>
      <c r="E284" s="4"/>
      <c r="F284" s="4"/>
      <c r="G284" s="4"/>
      <c r="H284" s="4"/>
      <c r="I284" s="4"/>
      <c r="J284" s="4"/>
      <c r="K284" s="37"/>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19"/>
      <c r="AO284" s="4"/>
      <c r="AP284" s="4"/>
      <c r="AQ284" s="4"/>
      <c r="AR284" s="4"/>
      <c r="AS284" s="4"/>
      <c r="AT284" s="4"/>
      <c r="AU284" s="4"/>
      <c r="AV284" s="4"/>
      <c r="AW284" s="19"/>
      <c r="AX284" s="4"/>
      <c r="AY284" s="4"/>
      <c r="AZ284" s="4"/>
      <c r="BA284" s="4"/>
      <c r="BB284" s="4"/>
      <c r="BC284" s="4"/>
      <c r="BD284" s="4"/>
      <c r="BE284" s="4"/>
      <c r="BF284" s="4"/>
      <c r="BG284" s="4"/>
      <c r="BH284" s="4"/>
      <c r="BI284" s="4"/>
      <c r="BJ284" s="4"/>
      <c r="BK284" s="4"/>
      <c r="BL284" s="4"/>
      <c r="BM284" s="4"/>
      <c r="BN284" s="4"/>
      <c r="BO284" s="4"/>
      <c r="BP284" s="4"/>
    </row>
    <row r="285" spans="1:68" ht="19.5" customHeight="1">
      <c r="A285" s="4"/>
      <c r="B285" s="4"/>
      <c r="C285" s="4"/>
      <c r="D285" s="4"/>
      <c r="E285" s="4"/>
      <c r="F285" s="4"/>
      <c r="G285" s="4"/>
      <c r="H285" s="4"/>
      <c r="I285" s="4"/>
      <c r="J285" s="4"/>
      <c r="K285" s="37"/>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19"/>
      <c r="AO285" s="4"/>
      <c r="AP285" s="4"/>
      <c r="AQ285" s="4"/>
      <c r="AR285" s="4"/>
      <c r="AS285" s="4"/>
      <c r="AT285" s="4"/>
      <c r="AU285" s="4"/>
      <c r="AV285" s="4"/>
      <c r="AW285" s="19"/>
      <c r="AX285" s="4"/>
      <c r="AY285" s="4"/>
      <c r="AZ285" s="4"/>
      <c r="BA285" s="4"/>
      <c r="BB285" s="4"/>
      <c r="BC285" s="4"/>
      <c r="BD285" s="4"/>
      <c r="BE285" s="4"/>
      <c r="BF285" s="4"/>
      <c r="BG285" s="4"/>
      <c r="BH285" s="4"/>
      <c r="BI285" s="4"/>
      <c r="BJ285" s="4"/>
      <c r="BK285" s="4"/>
      <c r="BL285" s="4"/>
      <c r="BM285" s="4"/>
      <c r="BN285" s="4"/>
      <c r="BO285" s="4"/>
      <c r="BP285" s="4"/>
    </row>
    <row r="286" spans="1:68" ht="19.5" customHeight="1">
      <c r="A286" s="4"/>
      <c r="B286" s="4"/>
      <c r="C286" s="4"/>
      <c r="D286" s="4"/>
      <c r="E286" s="4"/>
      <c r="F286" s="4"/>
      <c r="G286" s="4"/>
      <c r="H286" s="4"/>
      <c r="I286" s="4"/>
      <c r="J286" s="4"/>
      <c r="K286" s="37"/>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19"/>
      <c r="AO286" s="4"/>
      <c r="AP286" s="4"/>
      <c r="AQ286" s="4"/>
      <c r="AR286" s="4"/>
      <c r="AS286" s="4"/>
      <c r="AT286" s="4"/>
      <c r="AU286" s="4"/>
      <c r="AV286" s="4"/>
      <c r="AW286" s="19"/>
      <c r="AX286" s="4"/>
      <c r="AY286" s="4"/>
      <c r="AZ286" s="4"/>
      <c r="BA286" s="4"/>
      <c r="BB286" s="4"/>
      <c r="BC286" s="4"/>
      <c r="BD286" s="4"/>
      <c r="BE286" s="4"/>
      <c r="BF286" s="4"/>
      <c r="BG286" s="4"/>
      <c r="BH286" s="4"/>
      <c r="BI286" s="4"/>
      <c r="BJ286" s="4"/>
      <c r="BK286" s="4"/>
      <c r="BL286" s="4"/>
      <c r="BM286" s="4"/>
      <c r="BN286" s="4"/>
      <c r="BO286" s="4"/>
      <c r="BP286" s="4"/>
    </row>
    <row r="287" spans="1:68" ht="19.5" customHeight="1">
      <c r="A287" s="4"/>
      <c r="B287" s="4"/>
      <c r="C287" s="4"/>
      <c r="D287" s="4"/>
      <c r="E287" s="4"/>
      <c r="F287" s="4"/>
      <c r="G287" s="4"/>
      <c r="H287" s="4"/>
      <c r="I287" s="4"/>
      <c r="J287" s="4"/>
      <c r="K287" s="37"/>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19"/>
      <c r="AO287" s="4"/>
      <c r="AP287" s="4"/>
      <c r="AQ287" s="4"/>
      <c r="AR287" s="4"/>
      <c r="AS287" s="4"/>
      <c r="AT287" s="4"/>
      <c r="AU287" s="4"/>
      <c r="AV287" s="4"/>
      <c r="AW287" s="19"/>
      <c r="AX287" s="4"/>
      <c r="AY287" s="4"/>
      <c r="AZ287" s="4"/>
      <c r="BA287" s="4"/>
      <c r="BB287" s="4"/>
      <c r="BC287" s="4"/>
      <c r="BD287" s="4"/>
      <c r="BE287" s="4"/>
      <c r="BF287" s="4"/>
      <c r="BG287" s="4"/>
      <c r="BH287" s="4"/>
      <c r="BI287" s="4"/>
      <c r="BJ287" s="4"/>
      <c r="BK287" s="4"/>
      <c r="BL287" s="4"/>
      <c r="BM287" s="4"/>
      <c r="BN287" s="4"/>
      <c r="BO287" s="4"/>
      <c r="BP287" s="4"/>
    </row>
    <row r="288" spans="1:68" ht="19.5" customHeight="1">
      <c r="A288" s="4"/>
      <c r="B288" s="4"/>
      <c r="C288" s="4"/>
      <c r="D288" s="4"/>
      <c r="E288" s="4"/>
      <c r="F288" s="4"/>
      <c r="G288" s="4"/>
      <c r="H288" s="4"/>
      <c r="I288" s="4"/>
      <c r="J288" s="4"/>
      <c r="K288" s="37"/>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19"/>
      <c r="AO288" s="4"/>
      <c r="AP288" s="4"/>
      <c r="AQ288" s="4"/>
      <c r="AR288" s="4"/>
      <c r="AS288" s="4"/>
      <c r="AT288" s="4"/>
      <c r="AU288" s="4"/>
      <c r="AV288" s="4"/>
      <c r="AW288" s="19"/>
      <c r="AX288" s="4"/>
      <c r="AY288" s="4"/>
      <c r="AZ288" s="4"/>
      <c r="BA288" s="4"/>
      <c r="BB288" s="4"/>
      <c r="BC288" s="4"/>
      <c r="BD288" s="4"/>
      <c r="BE288" s="4"/>
      <c r="BF288" s="4"/>
      <c r="BG288" s="4"/>
      <c r="BH288" s="4"/>
      <c r="BI288" s="4"/>
      <c r="BJ288" s="4"/>
      <c r="BK288" s="4"/>
      <c r="BL288" s="4"/>
      <c r="BM288" s="4"/>
      <c r="BN288" s="4"/>
      <c r="BO288" s="4"/>
      <c r="BP288" s="4"/>
    </row>
    <row r="289" spans="1:68" ht="19.5" customHeight="1">
      <c r="A289" s="4"/>
      <c r="B289" s="4"/>
      <c r="C289" s="4"/>
      <c r="D289" s="4"/>
      <c r="E289" s="4"/>
      <c r="F289" s="4"/>
      <c r="G289" s="4"/>
      <c r="H289" s="4"/>
      <c r="I289" s="4"/>
      <c r="J289" s="4"/>
      <c r="K289" s="37"/>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19"/>
      <c r="AO289" s="4"/>
      <c r="AP289" s="4"/>
      <c r="AQ289" s="4"/>
      <c r="AR289" s="4"/>
      <c r="AS289" s="4"/>
      <c r="AT289" s="4"/>
      <c r="AU289" s="4"/>
      <c r="AV289" s="4"/>
      <c r="AW289" s="19"/>
      <c r="AX289" s="4"/>
      <c r="AY289" s="4"/>
      <c r="AZ289" s="4"/>
      <c r="BA289" s="4"/>
      <c r="BB289" s="4"/>
      <c r="BC289" s="4"/>
      <c r="BD289" s="4"/>
      <c r="BE289" s="4"/>
      <c r="BF289" s="4"/>
      <c r="BG289" s="4"/>
      <c r="BH289" s="4"/>
      <c r="BI289" s="4"/>
      <c r="BJ289" s="4"/>
      <c r="BK289" s="4"/>
      <c r="BL289" s="4"/>
      <c r="BM289" s="4"/>
      <c r="BN289" s="4"/>
      <c r="BO289" s="4"/>
      <c r="BP289" s="4"/>
    </row>
    <row r="290" spans="1:68" ht="19.5" customHeight="1">
      <c r="A290" s="4"/>
      <c r="B290" s="4"/>
      <c r="C290" s="4"/>
      <c r="D290" s="4"/>
      <c r="E290" s="4"/>
      <c r="F290" s="4"/>
      <c r="G290" s="4"/>
      <c r="H290" s="4"/>
      <c r="I290" s="4"/>
      <c r="J290" s="4"/>
      <c r="K290" s="37"/>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19"/>
      <c r="AO290" s="4"/>
      <c r="AP290" s="4"/>
      <c r="AQ290" s="4"/>
      <c r="AR290" s="4"/>
      <c r="AS290" s="4"/>
      <c r="AT290" s="4"/>
      <c r="AU290" s="4"/>
      <c r="AV290" s="4"/>
      <c r="AW290" s="19"/>
      <c r="AX290" s="4"/>
      <c r="AY290" s="4"/>
      <c r="AZ290" s="4"/>
      <c r="BA290" s="4"/>
      <c r="BB290" s="4"/>
      <c r="BC290" s="4"/>
      <c r="BD290" s="4"/>
      <c r="BE290" s="4"/>
      <c r="BF290" s="4"/>
      <c r="BG290" s="4"/>
      <c r="BH290" s="4"/>
      <c r="BI290" s="4"/>
      <c r="BJ290" s="4"/>
      <c r="BK290" s="4"/>
      <c r="BL290" s="4"/>
      <c r="BM290" s="4"/>
      <c r="BN290" s="4"/>
      <c r="BO290" s="4"/>
      <c r="BP290" s="4"/>
    </row>
    <row r="291" spans="1:68" ht="19.5" customHeight="1">
      <c r="A291" s="4"/>
      <c r="B291" s="4"/>
      <c r="C291" s="4"/>
      <c r="D291" s="4"/>
      <c r="E291" s="4"/>
      <c r="F291" s="4"/>
      <c r="G291" s="4"/>
      <c r="H291" s="4"/>
      <c r="I291" s="4"/>
      <c r="J291" s="4"/>
      <c r="K291" s="37"/>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19"/>
      <c r="AO291" s="4"/>
      <c r="AP291" s="4"/>
      <c r="AQ291" s="4"/>
      <c r="AR291" s="4"/>
      <c r="AS291" s="4"/>
      <c r="AT291" s="4"/>
      <c r="AU291" s="4"/>
      <c r="AV291" s="4"/>
      <c r="AW291" s="19"/>
      <c r="AX291" s="4"/>
      <c r="AY291" s="4"/>
      <c r="AZ291" s="4"/>
      <c r="BA291" s="4"/>
      <c r="BB291" s="4"/>
      <c r="BC291" s="4"/>
      <c r="BD291" s="4"/>
      <c r="BE291" s="4"/>
      <c r="BF291" s="4"/>
      <c r="BG291" s="4"/>
      <c r="BH291" s="4"/>
      <c r="BI291" s="4"/>
      <c r="BJ291" s="4"/>
      <c r="BK291" s="4"/>
      <c r="BL291" s="4"/>
      <c r="BM291" s="4"/>
      <c r="BN291" s="4"/>
      <c r="BO291" s="4"/>
      <c r="BP291" s="4"/>
    </row>
    <row r="292" spans="1:68" ht="19.5" customHeight="1">
      <c r="A292" s="4"/>
      <c r="B292" s="4"/>
      <c r="C292" s="4"/>
      <c r="D292" s="4"/>
      <c r="E292" s="4"/>
      <c r="F292" s="4"/>
      <c r="G292" s="4"/>
      <c r="H292" s="4"/>
      <c r="I292" s="4"/>
      <c r="J292" s="4"/>
      <c r="K292" s="37"/>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19"/>
      <c r="AO292" s="4"/>
      <c r="AP292" s="4"/>
      <c r="AQ292" s="4"/>
      <c r="AR292" s="4"/>
      <c r="AS292" s="4"/>
      <c r="AT292" s="4"/>
      <c r="AU292" s="4"/>
      <c r="AV292" s="4"/>
      <c r="AW292" s="19"/>
      <c r="AX292" s="4"/>
      <c r="AY292" s="4"/>
      <c r="AZ292" s="4"/>
      <c r="BA292" s="4"/>
      <c r="BB292" s="4"/>
      <c r="BC292" s="4"/>
      <c r="BD292" s="4"/>
      <c r="BE292" s="4"/>
      <c r="BF292" s="4"/>
      <c r="BG292" s="4"/>
      <c r="BH292" s="4"/>
      <c r="BI292" s="4"/>
      <c r="BJ292" s="4"/>
      <c r="BK292" s="4"/>
      <c r="BL292" s="4"/>
      <c r="BM292" s="4"/>
      <c r="BN292" s="4"/>
      <c r="BO292" s="4"/>
      <c r="BP292" s="4"/>
    </row>
    <row r="293" spans="1:68" ht="19.5" customHeight="1">
      <c r="A293" s="4"/>
      <c r="B293" s="4"/>
      <c r="C293" s="4"/>
      <c r="D293" s="4"/>
      <c r="E293" s="4"/>
      <c r="F293" s="4"/>
      <c r="G293" s="4"/>
      <c r="H293" s="4"/>
      <c r="I293" s="4"/>
      <c r="J293" s="4"/>
      <c r="K293" s="37"/>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19"/>
      <c r="AO293" s="4"/>
      <c r="AP293" s="4"/>
      <c r="AQ293" s="4"/>
      <c r="AR293" s="4"/>
      <c r="AS293" s="4"/>
      <c r="AT293" s="4"/>
      <c r="AU293" s="4"/>
      <c r="AV293" s="4"/>
      <c r="AW293" s="19"/>
      <c r="AX293" s="4"/>
      <c r="AY293" s="4"/>
      <c r="AZ293" s="4"/>
      <c r="BA293" s="4"/>
      <c r="BB293" s="4"/>
      <c r="BC293" s="4"/>
      <c r="BD293" s="4"/>
      <c r="BE293" s="4"/>
      <c r="BF293" s="4"/>
      <c r="BG293" s="4"/>
      <c r="BH293" s="4"/>
      <c r="BI293" s="4"/>
      <c r="BJ293" s="4"/>
      <c r="BK293" s="4"/>
      <c r="BL293" s="4"/>
      <c r="BM293" s="4"/>
      <c r="BN293" s="4"/>
      <c r="BO293" s="4"/>
      <c r="BP293" s="4"/>
    </row>
    <row r="294" spans="1:68" ht="19.5" customHeight="1">
      <c r="A294" s="4"/>
      <c r="B294" s="4"/>
      <c r="C294" s="4"/>
      <c r="D294" s="4"/>
      <c r="E294" s="4"/>
      <c r="F294" s="4"/>
      <c r="G294" s="4"/>
      <c r="H294" s="4"/>
      <c r="I294" s="4"/>
      <c r="J294" s="4"/>
      <c r="K294" s="37"/>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19"/>
      <c r="AO294" s="4"/>
      <c r="AP294" s="4"/>
      <c r="AQ294" s="4"/>
      <c r="AR294" s="4"/>
      <c r="AS294" s="4"/>
      <c r="AT294" s="4"/>
      <c r="AU294" s="4"/>
      <c r="AV294" s="4"/>
      <c r="AW294" s="19"/>
      <c r="AX294" s="4"/>
      <c r="AY294" s="4"/>
      <c r="AZ294" s="4"/>
      <c r="BA294" s="4"/>
      <c r="BB294" s="4"/>
      <c r="BC294" s="4"/>
      <c r="BD294" s="4"/>
      <c r="BE294" s="4"/>
      <c r="BF294" s="4"/>
      <c r="BG294" s="4"/>
      <c r="BH294" s="4"/>
      <c r="BI294" s="4"/>
      <c r="BJ294" s="4"/>
      <c r="BK294" s="4"/>
      <c r="BL294" s="4"/>
      <c r="BM294" s="4"/>
      <c r="BN294" s="4"/>
      <c r="BO294" s="4"/>
      <c r="BP294" s="4"/>
    </row>
    <row r="295" spans="1:68" ht="19.5" customHeight="1">
      <c r="A295" s="4"/>
      <c r="B295" s="4"/>
      <c r="C295" s="4"/>
      <c r="D295" s="4"/>
      <c r="E295" s="4"/>
      <c r="F295" s="4"/>
      <c r="G295" s="4"/>
      <c r="H295" s="4"/>
      <c r="I295" s="4"/>
      <c r="J295" s="4"/>
      <c r="K295" s="37"/>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19"/>
      <c r="AO295" s="4"/>
      <c r="AP295" s="4"/>
      <c r="AQ295" s="4"/>
      <c r="AR295" s="4"/>
      <c r="AS295" s="4"/>
      <c r="AT295" s="4"/>
      <c r="AU295" s="4"/>
      <c r="AV295" s="4"/>
      <c r="AW295" s="19"/>
      <c r="AX295" s="4"/>
      <c r="AY295" s="4"/>
      <c r="AZ295" s="4"/>
      <c r="BA295" s="4"/>
      <c r="BB295" s="4"/>
      <c r="BC295" s="4"/>
      <c r="BD295" s="4"/>
      <c r="BE295" s="4"/>
      <c r="BF295" s="4"/>
      <c r="BG295" s="4"/>
      <c r="BH295" s="4"/>
      <c r="BI295" s="4"/>
      <c r="BJ295" s="4"/>
      <c r="BK295" s="4"/>
      <c r="BL295" s="4"/>
      <c r="BM295" s="4"/>
      <c r="BN295" s="4"/>
      <c r="BO295" s="4"/>
      <c r="BP295" s="4"/>
    </row>
    <row r="296" spans="1:68" ht="19.5" customHeight="1">
      <c r="A296" s="4"/>
      <c r="B296" s="4"/>
      <c r="C296" s="4"/>
      <c r="D296" s="4"/>
      <c r="E296" s="4"/>
      <c r="F296" s="4"/>
      <c r="G296" s="4"/>
      <c r="H296" s="4"/>
      <c r="I296" s="4"/>
      <c r="J296" s="4"/>
      <c r="K296" s="37"/>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19"/>
      <c r="AO296" s="4"/>
      <c r="AP296" s="4"/>
      <c r="AQ296" s="4"/>
      <c r="AR296" s="4"/>
      <c r="AS296" s="4"/>
      <c r="AT296" s="4"/>
      <c r="AU296" s="4"/>
      <c r="AV296" s="4"/>
      <c r="AW296" s="19"/>
      <c r="AX296" s="4"/>
      <c r="AY296" s="4"/>
      <c r="AZ296" s="4"/>
      <c r="BA296" s="4"/>
      <c r="BB296" s="4"/>
      <c r="BC296" s="4"/>
      <c r="BD296" s="4"/>
      <c r="BE296" s="4"/>
      <c r="BF296" s="4"/>
      <c r="BG296" s="4"/>
      <c r="BH296" s="4"/>
      <c r="BI296" s="4"/>
      <c r="BJ296" s="4"/>
      <c r="BK296" s="4"/>
      <c r="BL296" s="4"/>
      <c r="BM296" s="4"/>
      <c r="BN296" s="4"/>
      <c r="BO296" s="4"/>
      <c r="BP296" s="4"/>
    </row>
    <row r="297" spans="1:68" ht="19.5" customHeight="1">
      <c r="A297" s="4"/>
      <c r="B297" s="4"/>
      <c r="C297" s="4"/>
      <c r="D297" s="4"/>
      <c r="E297" s="4"/>
      <c r="F297" s="4"/>
      <c r="G297" s="4"/>
      <c r="H297" s="4"/>
      <c r="I297" s="4"/>
      <c r="J297" s="4"/>
      <c r="K297" s="37"/>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19"/>
      <c r="AO297" s="4"/>
      <c r="AP297" s="4"/>
      <c r="AQ297" s="4"/>
      <c r="AR297" s="4"/>
      <c r="AS297" s="4"/>
      <c r="AT297" s="4"/>
      <c r="AU297" s="4"/>
      <c r="AV297" s="4"/>
      <c r="AW297" s="19"/>
      <c r="AX297" s="4"/>
      <c r="AY297" s="4"/>
      <c r="AZ297" s="4"/>
      <c r="BA297" s="4"/>
      <c r="BB297" s="4"/>
      <c r="BC297" s="4"/>
      <c r="BD297" s="4"/>
      <c r="BE297" s="4"/>
      <c r="BF297" s="4"/>
      <c r="BG297" s="4"/>
      <c r="BH297" s="4"/>
      <c r="BI297" s="4"/>
      <c r="BJ297" s="4"/>
      <c r="BK297" s="4"/>
      <c r="BL297" s="4"/>
      <c r="BM297" s="4"/>
      <c r="BN297" s="4"/>
      <c r="BO297" s="4"/>
      <c r="BP297" s="4"/>
    </row>
    <row r="298" spans="1:68" ht="19.5" customHeight="1">
      <c r="A298" s="4"/>
      <c r="B298" s="4"/>
      <c r="C298" s="4"/>
      <c r="D298" s="4"/>
      <c r="E298" s="4"/>
      <c r="F298" s="4"/>
      <c r="G298" s="4"/>
      <c r="H298" s="4"/>
      <c r="I298" s="4"/>
      <c r="J298" s="4"/>
      <c r="K298" s="37"/>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19"/>
      <c r="AO298" s="4"/>
      <c r="AP298" s="4"/>
      <c r="AQ298" s="4"/>
      <c r="AR298" s="4"/>
      <c r="AS298" s="4"/>
      <c r="AT298" s="4"/>
      <c r="AU298" s="4"/>
      <c r="AV298" s="4"/>
      <c r="AW298" s="19"/>
      <c r="AX298" s="4"/>
      <c r="AY298" s="4"/>
      <c r="AZ298" s="4"/>
      <c r="BA298" s="4"/>
      <c r="BB298" s="4"/>
      <c r="BC298" s="4"/>
      <c r="BD298" s="4"/>
      <c r="BE298" s="4"/>
      <c r="BF298" s="4"/>
      <c r="BG298" s="4"/>
      <c r="BH298" s="4"/>
      <c r="BI298" s="4"/>
      <c r="BJ298" s="4"/>
      <c r="BK298" s="4"/>
      <c r="BL298" s="4"/>
      <c r="BM298" s="4"/>
      <c r="BN298" s="4"/>
      <c r="BO298" s="4"/>
      <c r="BP298" s="4"/>
    </row>
    <row r="299" spans="1:68" ht="19.5" customHeight="1">
      <c r="A299" s="4"/>
      <c r="B299" s="4"/>
      <c r="C299" s="4"/>
      <c r="D299" s="4"/>
      <c r="E299" s="4"/>
      <c r="F299" s="4"/>
      <c r="G299" s="4"/>
      <c r="H299" s="4"/>
      <c r="I299" s="4"/>
      <c r="J299" s="4"/>
      <c r="K299" s="37"/>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19"/>
      <c r="AO299" s="4"/>
      <c r="AP299" s="4"/>
      <c r="AQ299" s="4"/>
      <c r="AR299" s="4"/>
      <c r="AS299" s="4"/>
      <c r="AT299" s="4"/>
      <c r="AU299" s="4"/>
      <c r="AV299" s="4"/>
      <c r="AW299" s="19"/>
      <c r="AX299" s="4"/>
      <c r="AY299" s="4"/>
      <c r="AZ299" s="4"/>
      <c r="BA299" s="4"/>
      <c r="BB299" s="4"/>
      <c r="BC299" s="4"/>
      <c r="BD299" s="4"/>
      <c r="BE299" s="4"/>
      <c r="BF299" s="4"/>
      <c r="BG299" s="4"/>
      <c r="BH299" s="4"/>
      <c r="BI299" s="4"/>
      <c r="BJ299" s="4"/>
      <c r="BK299" s="4"/>
      <c r="BL299" s="4"/>
      <c r="BM299" s="4"/>
      <c r="BN299" s="4"/>
      <c r="BO299" s="4"/>
      <c r="BP299" s="4"/>
    </row>
    <row r="300" spans="1:68" ht="19.5" customHeight="1">
      <c r="A300" s="4"/>
      <c r="B300" s="4"/>
      <c r="C300" s="4"/>
      <c r="D300" s="4"/>
      <c r="E300" s="4"/>
      <c r="F300" s="4"/>
      <c r="G300" s="4"/>
      <c r="H300" s="4"/>
      <c r="I300" s="4"/>
      <c r="J300" s="4"/>
      <c r="K300" s="37"/>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19"/>
      <c r="AO300" s="4"/>
      <c r="AP300" s="4"/>
      <c r="AQ300" s="4"/>
      <c r="AR300" s="4"/>
      <c r="AS300" s="4"/>
      <c r="AT300" s="4"/>
      <c r="AU300" s="4"/>
      <c r="AV300" s="4"/>
      <c r="AW300" s="19"/>
      <c r="AX300" s="4"/>
      <c r="AY300" s="4"/>
      <c r="AZ300" s="4"/>
      <c r="BA300" s="4"/>
      <c r="BB300" s="4"/>
      <c r="BC300" s="4"/>
      <c r="BD300" s="4"/>
      <c r="BE300" s="4"/>
      <c r="BF300" s="4"/>
      <c r="BG300" s="4"/>
      <c r="BH300" s="4"/>
      <c r="BI300" s="4"/>
      <c r="BJ300" s="4"/>
      <c r="BK300" s="4"/>
      <c r="BL300" s="4"/>
      <c r="BM300" s="4"/>
      <c r="BN300" s="4"/>
      <c r="BO300" s="4"/>
      <c r="BP300" s="4"/>
    </row>
    <row r="301" spans="1:68" ht="19.5" customHeight="1">
      <c r="A301" s="4"/>
      <c r="B301" s="4"/>
      <c r="C301" s="4"/>
      <c r="D301" s="4"/>
      <c r="E301" s="4"/>
      <c r="F301" s="4"/>
      <c r="G301" s="4"/>
      <c r="H301" s="4"/>
      <c r="I301" s="4"/>
      <c r="J301" s="4"/>
      <c r="K301" s="37"/>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19"/>
      <c r="AO301" s="4"/>
      <c r="AP301" s="4"/>
      <c r="AQ301" s="4"/>
      <c r="AR301" s="4"/>
      <c r="AS301" s="4"/>
      <c r="AT301" s="4"/>
      <c r="AU301" s="4"/>
      <c r="AV301" s="4"/>
      <c r="AW301" s="19"/>
      <c r="AX301" s="4"/>
      <c r="AY301" s="4"/>
      <c r="AZ301" s="4"/>
      <c r="BA301" s="4"/>
      <c r="BB301" s="4"/>
      <c r="BC301" s="4"/>
      <c r="BD301" s="4"/>
      <c r="BE301" s="4"/>
      <c r="BF301" s="4"/>
      <c r="BG301" s="4"/>
      <c r="BH301" s="4"/>
      <c r="BI301" s="4"/>
      <c r="BJ301" s="4"/>
      <c r="BK301" s="4"/>
      <c r="BL301" s="4"/>
      <c r="BM301" s="4"/>
      <c r="BN301" s="4"/>
      <c r="BO301" s="4"/>
      <c r="BP301" s="4"/>
    </row>
    <row r="302" spans="1:68" ht="19.5" customHeight="1">
      <c r="A302" s="4"/>
      <c r="B302" s="4"/>
      <c r="C302" s="4"/>
      <c r="D302" s="4"/>
      <c r="E302" s="4"/>
      <c r="F302" s="4"/>
      <c r="G302" s="4"/>
      <c r="H302" s="4"/>
      <c r="I302" s="4"/>
      <c r="J302" s="4"/>
      <c r="K302" s="37"/>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19"/>
      <c r="AO302" s="4"/>
      <c r="AP302" s="4"/>
      <c r="AQ302" s="4"/>
      <c r="AR302" s="4"/>
      <c r="AS302" s="4"/>
      <c r="AT302" s="4"/>
      <c r="AU302" s="4"/>
      <c r="AV302" s="4"/>
      <c r="AW302" s="19"/>
      <c r="AX302" s="4"/>
      <c r="AY302" s="4"/>
      <c r="AZ302" s="4"/>
      <c r="BA302" s="4"/>
      <c r="BB302" s="4"/>
      <c r="BC302" s="4"/>
      <c r="BD302" s="4"/>
      <c r="BE302" s="4"/>
      <c r="BF302" s="4"/>
      <c r="BG302" s="4"/>
      <c r="BH302" s="4"/>
      <c r="BI302" s="4"/>
      <c r="BJ302" s="4"/>
      <c r="BK302" s="4"/>
      <c r="BL302" s="4"/>
      <c r="BM302" s="4"/>
      <c r="BN302" s="4"/>
      <c r="BO302" s="4"/>
      <c r="BP302" s="4"/>
    </row>
    <row r="303" spans="1:68" ht="19.5" customHeight="1">
      <c r="A303" s="4"/>
      <c r="B303" s="4"/>
      <c r="C303" s="4"/>
      <c r="D303" s="4"/>
      <c r="E303" s="4"/>
      <c r="F303" s="4"/>
      <c r="G303" s="4"/>
      <c r="H303" s="4"/>
      <c r="I303" s="4"/>
      <c r="J303" s="4"/>
      <c r="K303" s="37"/>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19"/>
      <c r="AO303" s="4"/>
      <c r="AP303" s="4"/>
      <c r="AQ303" s="4"/>
      <c r="AR303" s="4"/>
      <c r="AS303" s="4"/>
      <c r="AT303" s="4"/>
      <c r="AU303" s="4"/>
      <c r="AV303" s="4"/>
      <c r="AW303" s="19"/>
      <c r="AX303" s="4"/>
      <c r="AY303" s="4"/>
      <c r="AZ303" s="4"/>
      <c r="BA303" s="4"/>
      <c r="BB303" s="4"/>
      <c r="BC303" s="4"/>
      <c r="BD303" s="4"/>
      <c r="BE303" s="4"/>
      <c r="BF303" s="4"/>
      <c r="BG303" s="4"/>
      <c r="BH303" s="4"/>
      <c r="BI303" s="4"/>
      <c r="BJ303" s="4"/>
      <c r="BK303" s="4"/>
      <c r="BL303" s="4"/>
      <c r="BM303" s="4"/>
      <c r="BN303" s="4"/>
      <c r="BO303" s="4"/>
      <c r="BP303" s="4"/>
    </row>
    <row r="304" spans="1:68" ht="19.5" customHeight="1">
      <c r="A304" s="4"/>
      <c r="B304" s="4"/>
      <c r="C304" s="4"/>
      <c r="D304" s="4"/>
      <c r="E304" s="4"/>
      <c r="F304" s="4"/>
      <c r="G304" s="4"/>
      <c r="H304" s="4"/>
      <c r="I304" s="4"/>
      <c r="J304" s="4"/>
      <c r="K304" s="37"/>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19"/>
      <c r="AO304" s="4"/>
      <c r="AP304" s="4"/>
      <c r="AQ304" s="4"/>
      <c r="AR304" s="4"/>
      <c r="AS304" s="4"/>
      <c r="AT304" s="4"/>
      <c r="AU304" s="4"/>
      <c r="AV304" s="4"/>
      <c r="AW304" s="19"/>
      <c r="AX304" s="4"/>
      <c r="AY304" s="4"/>
      <c r="AZ304" s="4"/>
      <c r="BA304" s="4"/>
      <c r="BB304" s="4"/>
      <c r="BC304" s="4"/>
      <c r="BD304" s="4"/>
      <c r="BE304" s="4"/>
      <c r="BF304" s="4"/>
      <c r="BG304" s="4"/>
      <c r="BH304" s="4"/>
      <c r="BI304" s="4"/>
      <c r="BJ304" s="4"/>
      <c r="BK304" s="4"/>
      <c r="BL304" s="4"/>
      <c r="BM304" s="4"/>
      <c r="BN304" s="4"/>
      <c r="BO304" s="4"/>
      <c r="BP304" s="4"/>
    </row>
    <row r="305" spans="1:68" ht="19.5" customHeight="1">
      <c r="A305" s="4"/>
      <c r="B305" s="4"/>
      <c r="C305" s="4"/>
      <c r="D305" s="4"/>
      <c r="E305" s="4"/>
      <c r="F305" s="4"/>
      <c r="G305" s="4"/>
      <c r="H305" s="4"/>
      <c r="I305" s="4"/>
      <c r="J305" s="4"/>
      <c r="K305" s="37"/>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19"/>
      <c r="AO305" s="4"/>
      <c r="AP305" s="4"/>
      <c r="AQ305" s="4"/>
      <c r="AR305" s="4"/>
      <c r="AS305" s="4"/>
      <c r="AT305" s="4"/>
      <c r="AU305" s="4"/>
      <c r="AV305" s="4"/>
      <c r="AW305" s="19"/>
      <c r="AX305" s="4"/>
      <c r="AY305" s="4"/>
      <c r="AZ305" s="4"/>
      <c r="BA305" s="4"/>
      <c r="BB305" s="4"/>
      <c r="BC305" s="4"/>
      <c r="BD305" s="4"/>
      <c r="BE305" s="4"/>
      <c r="BF305" s="4"/>
      <c r="BG305" s="4"/>
      <c r="BH305" s="4"/>
      <c r="BI305" s="4"/>
      <c r="BJ305" s="4"/>
      <c r="BK305" s="4"/>
      <c r="BL305" s="4"/>
      <c r="BM305" s="4"/>
      <c r="BN305" s="4"/>
      <c r="BO305" s="4"/>
      <c r="BP305" s="4"/>
    </row>
    <row r="306" spans="1:68" ht="19.5" customHeight="1">
      <c r="A306" s="4"/>
      <c r="B306" s="4"/>
      <c r="C306" s="4"/>
      <c r="D306" s="4"/>
      <c r="E306" s="4"/>
      <c r="F306" s="4"/>
      <c r="G306" s="4"/>
      <c r="H306" s="4"/>
      <c r="I306" s="4"/>
      <c r="J306" s="4"/>
      <c r="K306" s="37"/>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19"/>
      <c r="AO306" s="4"/>
      <c r="AP306" s="4"/>
      <c r="AQ306" s="4"/>
      <c r="AR306" s="4"/>
      <c r="AS306" s="4"/>
      <c r="AT306" s="4"/>
      <c r="AU306" s="4"/>
      <c r="AV306" s="4"/>
      <c r="AW306" s="19"/>
      <c r="AX306" s="4"/>
      <c r="AY306" s="4"/>
      <c r="AZ306" s="4"/>
      <c r="BA306" s="4"/>
      <c r="BB306" s="4"/>
      <c r="BC306" s="4"/>
      <c r="BD306" s="4"/>
      <c r="BE306" s="4"/>
      <c r="BF306" s="4"/>
      <c r="BG306" s="4"/>
      <c r="BH306" s="4"/>
      <c r="BI306" s="4"/>
      <c r="BJ306" s="4"/>
      <c r="BK306" s="4"/>
      <c r="BL306" s="4"/>
      <c r="BM306" s="4"/>
      <c r="BN306" s="4"/>
      <c r="BO306" s="4"/>
      <c r="BP306" s="4"/>
    </row>
    <row r="307" spans="1:68" ht="19.5" customHeight="1">
      <c r="A307" s="4"/>
      <c r="B307" s="4"/>
      <c r="C307" s="4"/>
      <c r="D307" s="4"/>
      <c r="E307" s="4"/>
      <c r="F307" s="4"/>
      <c r="G307" s="4"/>
      <c r="H307" s="4"/>
      <c r="I307" s="4"/>
      <c r="J307" s="4"/>
      <c r="K307" s="37"/>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19"/>
      <c r="AO307" s="4"/>
      <c r="AP307" s="4"/>
      <c r="AQ307" s="4"/>
      <c r="AR307" s="4"/>
      <c r="AS307" s="4"/>
      <c r="AT307" s="4"/>
      <c r="AU307" s="4"/>
      <c r="AV307" s="4"/>
      <c r="AW307" s="19"/>
      <c r="AX307" s="4"/>
      <c r="AY307" s="4"/>
      <c r="AZ307" s="4"/>
      <c r="BA307" s="4"/>
      <c r="BB307" s="4"/>
      <c r="BC307" s="4"/>
      <c r="BD307" s="4"/>
      <c r="BE307" s="4"/>
      <c r="BF307" s="4"/>
      <c r="BG307" s="4"/>
      <c r="BH307" s="4"/>
      <c r="BI307" s="4"/>
      <c r="BJ307" s="4"/>
      <c r="BK307" s="4"/>
      <c r="BL307" s="4"/>
      <c r="BM307" s="4"/>
      <c r="BN307" s="4"/>
      <c r="BO307" s="4"/>
      <c r="BP307" s="4"/>
    </row>
    <row r="308" spans="1:68" ht="19.5" customHeight="1">
      <c r="A308" s="4"/>
      <c r="B308" s="4"/>
      <c r="C308" s="4"/>
      <c r="D308" s="4"/>
      <c r="E308" s="4"/>
      <c r="F308" s="4"/>
      <c r="G308" s="4"/>
      <c r="H308" s="4"/>
      <c r="I308" s="4"/>
      <c r="J308" s="4"/>
      <c r="K308" s="37"/>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19"/>
      <c r="AO308" s="4"/>
      <c r="AP308" s="4"/>
      <c r="AQ308" s="4"/>
      <c r="AR308" s="4"/>
      <c r="AS308" s="4"/>
      <c r="AT308" s="4"/>
      <c r="AU308" s="4"/>
      <c r="AV308" s="4"/>
      <c r="AW308" s="19"/>
      <c r="AX308" s="4"/>
      <c r="AY308" s="4"/>
      <c r="AZ308" s="4"/>
      <c r="BA308" s="4"/>
      <c r="BB308" s="4"/>
      <c r="BC308" s="4"/>
      <c r="BD308" s="4"/>
      <c r="BE308" s="4"/>
      <c r="BF308" s="4"/>
      <c r="BG308" s="4"/>
      <c r="BH308" s="4"/>
      <c r="BI308" s="4"/>
      <c r="BJ308" s="4"/>
      <c r="BK308" s="4"/>
      <c r="BL308" s="4"/>
      <c r="BM308" s="4"/>
      <c r="BN308" s="4"/>
      <c r="BO308" s="4"/>
      <c r="BP308" s="4"/>
    </row>
    <row r="309" spans="1:68" ht="19.5" customHeight="1">
      <c r="A309" s="4"/>
      <c r="B309" s="4"/>
      <c r="C309" s="4"/>
      <c r="D309" s="4"/>
      <c r="E309" s="4"/>
      <c r="F309" s="4"/>
      <c r="G309" s="4"/>
      <c r="H309" s="4"/>
      <c r="I309" s="4"/>
      <c r="J309" s="4"/>
      <c r="K309" s="37"/>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19"/>
      <c r="AO309" s="4"/>
      <c r="AP309" s="4"/>
      <c r="AQ309" s="4"/>
      <c r="AR309" s="4"/>
      <c r="AS309" s="4"/>
      <c r="AT309" s="4"/>
      <c r="AU309" s="4"/>
      <c r="AV309" s="4"/>
      <c r="AW309" s="19"/>
      <c r="AX309" s="4"/>
      <c r="AY309" s="4"/>
      <c r="AZ309" s="4"/>
      <c r="BA309" s="4"/>
      <c r="BB309" s="4"/>
      <c r="BC309" s="4"/>
      <c r="BD309" s="4"/>
      <c r="BE309" s="4"/>
      <c r="BF309" s="4"/>
      <c r="BG309" s="4"/>
      <c r="BH309" s="4"/>
      <c r="BI309" s="4"/>
      <c r="BJ309" s="4"/>
      <c r="BK309" s="4"/>
      <c r="BL309" s="4"/>
      <c r="BM309" s="4"/>
      <c r="BN309" s="4"/>
      <c r="BO309" s="4"/>
      <c r="BP309" s="4"/>
    </row>
    <row r="310" spans="1:68" ht="19.5" customHeight="1">
      <c r="A310" s="4"/>
      <c r="B310" s="4"/>
      <c r="C310" s="4"/>
      <c r="D310" s="4"/>
      <c r="E310" s="4"/>
      <c r="F310" s="4"/>
      <c r="G310" s="4"/>
      <c r="H310" s="4"/>
      <c r="I310" s="4"/>
      <c r="J310" s="4"/>
      <c r="K310" s="37"/>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19"/>
      <c r="AO310" s="4"/>
      <c r="AP310" s="4"/>
      <c r="AQ310" s="4"/>
      <c r="AR310" s="4"/>
      <c r="AS310" s="4"/>
      <c r="AT310" s="4"/>
      <c r="AU310" s="4"/>
      <c r="AV310" s="4"/>
      <c r="AW310" s="19"/>
      <c r="AX310" s="4"/>
      <c r="AY310" s="4"/>
      <c r="AZ310" s="4"/>
      <c r="BA310" s="4"/>
      <c r="BB310" s="4"/>
      <c r="BC310" s="4"/>
      <c r="BD310" s="4"/>
      <c r="BE310" s="4"/>
      <c r="BF310" s="4"/>
      <c r="BG310" s="4"/>
      <c r="BH310" s="4"/>
      <c r="BI310" s="4"/>
      <c r="BJ310" s="4"/>
      <c r="BK310" s="4"/>
      <c r="BL310" s="4"/>
      <c r="BM310" s="4"/>
      <c r="BN310" s="4"/>
      <c r="BO310" s="4"/>
      <c r="BP310" s="4"/>
    </row>
    <row r="311" spans="1:68" ht="19.5" customHeight="1">
      <c r="A311" s="4"/>
      <c r="B311" s="4"/>
      <c r="C311" s="4"/>
      <c r="D311" s="4"/>
      <c r="E311" s="4"/>
      <c r="F311" s="4"/>
      <c r="G311" s="4"/>
      <c r="H311" s="4"/>
      <c r="I311" s="4"/>
      <c r="J311" s="4"/>
      <c r="K311" s="37"/>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19"/>
      <c r="AO311" s="4"/>
      <c r="AP311" s="4"/>
      <c r="AQ311" s="4"/>
      <c r="AR311" s="4"/>
      <c r="AS311" s="4"/>
      <c r="AT311" s="4"/>
      <c r="AU311" s="4"/>
      <c r="AV311" s="4"/>
      <c r="AW311" s="19"/>
      <c r="AX311" s="4"/>
      <c r="AY311" s="4"/>
      <c r="AZ311" s="4"/>
      <c r="BA311" s="4"/>
      <c r="BB311" s="4"/>
      <c r="BC311" s="4"/>
      <c r="BD311" s="4"/>
      <c r="BE311" s="4"/>
      <c r="BF311" s="4"/>
      <c r="BG311" s="4"/>
      <c r="BH311" s="4"/>
      <c r="BI311" s="4"/>
      <c r="BJ311" s="4"/>
      <c r="BK311" s="4"/>
      <c r="BL311" s="4"/>
      <c r="BM311" s="4"/>
      <c r="BN311" s="4"/>
      <c r="BO311" s="4"/>
      <c r="BP311" s="4"/>
    </row>
    <row r="312" spans="1:68" ht="19.5" customHeight="1">
      <c r="A312" s="4"/>
      <c r="B312" s="4"/>
      <c r="C312" s="4"/>
      <c r="D312" s="4"/>
      <c r="E312" s="4"/>
      <c r="F312" s="4"/>
      <c r="G312" s="4"/>
      <c r="H312" s="4"/>
      <c r="I312" s="4"/>
      <c r="J312" s="4"/>
      <c r="K312" s="37"/>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19"/>
      <c r="AO312" s="4"/>
      <c r="AP312" s="4"/>
      <c r="AQ312" s="4"/>
      <c r="AR312" s="4"/>
      <c r="AS312" s="4"/>
      <c r="AT312" s="4"/>
      <c r="AU312" s="4"/>
      <c r="AV312" s="4"/>
      <c r="AW312" s="19"/>
      <c r="AX312" s="4"/>
      <c r="AY312" s="4"/>
      <c r="AZ312" s="4"/>
      <c r="BA312" s="4"/>
      <c r="BB312" s="4"/>
      <c r="BC312" s="4"/>
      <c r="BD312" s="4"/>
      <c r="BE312" s="4"/>
      <c r="BF312" s="4"/>
      <c r="BG312" s="4"/>
      <c r="BH312" s="4"/>
      <c r="BI312" s="4"/>
      <c r="BJ312" s="4"/>
      <c r="BK312" s="4"/>
      <c r="BL312" s="4"/>
      <c r="BM312" s="4"/>
      <c r="BN312" s="4"/>
      <c r="BO312" s="4"/>
      <c r="BP312" s="4"/>
    </row>
    <row r="313" spans="1:68" ht="19.5" customHeight="1">
      <c r="A313" s="4"/>
      <c r="B313" s="4"/>
      <c r="C313" s="4"/>
      <c r="D313" s="4"/>
      <c r="E313" s="4"/>
      <c r="F313" s="4"/>
      <c r="G313" s="4"/>
      <c r="H313" s="4"/>
      <c r="I313" s="4"/>
      <c r="J313" s="4"/>
      <c r="K313" s="37"/>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19"/>
      <c r="AO313" s="4"/>
      <c r="AP313" s="4"/>
      <c r="AQ313" s="4"/>
      <c r="AR313" s="4"/>
      <c r="AS313" s="4"/>
      <c r="AT313" s="4"/>
      <c r="AU313" s="4"/>
      <c r="AV313" s="4"/>
      <c r="AW313" s="19"/>
      <c r="AX313" s="4"/>
      <c r="AY313" s="4"/>
      <c r="AZ313" s="4"/>
      <c r="BA313" s="4"/>
      <c r="BB313" s="4"/>
      <c r="BC313" s="4"/>
      <c r="BD313" s="4"/>
      <c r="BE313" s="4"/>
      <c r="BF313" s="4"/>
      <c r="BG313" s="4"/>
      <c r="BH313" s="4"/>
      <c r="BI313" s="4"/>
      <c r="BJ313" s="4"/>
      <c r="BK313" s="4"/>
      <c r="BL313" s="4"/>
      <c r="BM313" s="4"/>
      <c r="BN313" s="4"/>
      <c r="BO313" s="4"/>
      <c r="BP313" s="4"/>
    </row>
    <row r="314" spans="1:68" ht="19.5" customHeight="1">
      <c r="A314" s="4"/>
      <c r="B314" s="4"/>
      <c r="C314" s="4"/>
      <c r="D314" s="4"/>
      <c r="E314" s="4"/>
      <c r="F314" s="4"/>
      <c r="G314" s="4"/>
      <c r="H314" s="4"/>
      <c r="I314" s="4"/>
      <c r="J314" s="4"/>
      <c r="K314" s="37"/>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19"/>
      <c r="AO314" s="4"/>
      <c r="AP314" s="4"/>
      <c r="AQ314" s="4"/>
      <c r="AR314" s="4"/>
      <c r="AS314" s="4"/>
      <c r="AT314" s="4"/>
      <c r="AU314" s="4"/>
      <c r="AV314" s="4"/>
      <c r="AW314" s="19"/>
      <c r="AX314" s="4"/>
      <c r="AY314" s="4"/>
      <c r="AZ314" s="4"/>
      <c r="BA314" s="4"/>
      <c r="BB314" s="4"/>
      <c r="BC314" s="4"/>
      <c r="BD314" s="4"/>
      <c r="BE314" s="4"/>
      <c r="BF314" s="4"/>
      <c r="BG314" s="4"/>
      <c r="BH314" s="4"/>
      <c r="BI314" s="4"/>
      <c r="BJ314" s="4"/>
      <c r="BK314" s="4"/>
      <c r="BL314" s="4"/>
      <c r="BM314" s="4"/>
      <c r="BN314" s="4"/>
      <c r="BO314" s="4"/>
      <c r="BP314" s="4"/>
    </row>
    <row r="315" spans="1:68" ht="19.5" customHeight="1">
      <c r="A315" s="4"/>
      <c r="B315" s="4"/>
      <c r="C315" s="4"/>
      <c r="D315" s="4"/>
      <c r="E315" s="4"/>
      <c r="F315" s="4"/>
      <c r="G315" s="4"/>
      <c r="H315" s="4"/>
      <c r="I315" s="4"/>
      <c r="J315" s="4"/>
      <c r="K315" s="37"/>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19"/>
      <c r="AO315" s="4"/>
      <c r="AP315" s="4"/>
      <c r="AQ315" s="4"/>
      <c r="AR315" s="4"/>
      <c r="AS315" s="4"/>
      <c r="AT315" s="4"/>
      <c r="AU315" s="4"/>
      <c r="AV315" s="4"/>
      <c r="AW315" s="19"/>
      <c r="AX315" s="4"/>
      <c r="AY315" s="4"/>
      <c r="AZ315" s="4"/>
      <c r="BA315" s="4"/>
      <c r="BB315" s="4"/>
      <c r="BC315" s="4"/>
      <c r="BD315" s="4"/>
      <c r="BE315" s="4"/>
      <c r="BF315" s="4"/>
      <c r="BG315" s="4"/>
      <c r="BH315" s="4"/>
      <c r="BI315" s="4"/>
      <c r="BJ315" s="4"/>
      <c r="BK315" s="4"/>
      <c r="BL315" s="4"/>
      <c r="BM315" s="4"/>
      <c r="BN315" s="4"/>
      <c r="BO315" s="4"/>
      <c r="BP315" s="4"/>
    </row>
    <row r="316" spans="1:68" ht="19.5" customHeight="1">
      <c r="A316" s="4"/>
      <c r="B316" s="4"/>
      <c r="C316" s="4"/>
      <c r="D316" s="4"/>
      <c r="E316" s="4"/>
      <c r="F316" s="4"/>
      <c r="G316" s="4"/>
      <c r="H316" s="4"/>
      <c r="I316" s="4"/>
      <c r="J316" s="4"/>
      <c r="K316" s="37"/>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19"/>
      <c r="AO316" s="4"/>
      <c r="AP316" s="4"/>
      <c r="AQ316" s="4"/>
      <c r="AR316" s="4"/>
      <c r="AS316" s="4"/>
      <c r="AT316" s="4"/>
      <c r="AU316" s="4"/>
      <c r="AV316" s="4"/>
      <c r="AW316" s="19"/>
      <c r="AX316" s="4"/>
      <c r="AY316" s="4"/>
      <c r="AZ316" s="4"/>
      <c r="BA316" s="4"/>
      <c r="BB316" s="4"/>
      <c r="BC316" s="4"/>
      <c r="BD316" s="4"/>
      <c r="BE316" s="4"/>
      <c r="BF316" s="4"/>
      <c r="BG316" s="4"/>
      <c r="BH316" s="4"/>
      <c r="BI316" s="4"/>
      <c r="BJ316" s="4"/>
      <c r="BK316" s="4"/>
      <c r="BL316" s="4"/>
      <c r="BM316" s="4"/>
      <c r="BN316" s="4"/>
      <c r="BO316" s="4"/>
      <c r="BP316" s="4"/>
    </row>
    <row r="317" spans="1:68" ht="19.5" customHeight="1">
      <c r="A317" s="4"/>
      <c r="B317" s="4"/>
      <c r="C317" s="4"/>
      <c r="D317" s="4"/>
      <c r="E317" s="4"/>
      <c r="F317" s="4"/>
      <c r="G317" s="4"/>
      <c r="H317" s="4"/>
      <c r="I317" s="4"/>
      <c r="J317" s="4"/>
      <c r="K317" s="37"/>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19"/>
      <c r="AO317" s="4"/>
      <c r="AP317" s="4"/>
      <c r="AQ317" s="4"/>
      <c r="AR317" s="4"/>
      <c r="AS317" s="4"/>
      <c r="AT317" s="4"/>
      <c r="AU317" s="4"/>
      <c r="AV317" s="4"/>
      <c r="AW317" s="19"/>
      <c r="AX317" s="4"/>
      <c r="AY317" s="4"/>
      <c r="AZ317" s="4"/>
      <c r="BA317" s="4"/>
      <c r="BB317" s="4"/>
      <c r="BC317" s="4"/>
      <c r="BD317" s="4"/>
      <c r="BE317" s="4"/>
      <c r="BF317" s="4"/>
      <c r="BG317" s="4"/>
      <c r="BH317" s="4"/>
      <c r="BI317" s="4"/>
      <c r="BJ317" s="4"/>
      <c r="BK317" s="4"/>
      <c r="BL317" s="4"/>
      <c r="BM317" s="4"/>
      <c r="BN317" s="4"/>
      <c r="BO317" s="4"/>
      <c r="BP317" s="4"/>
    </row>
    <row r="318" spans="1:68" ht="19.5" customHeight="1">
      <c r="A318" s="4"/>
      <c r="B318" s="4"/>
      <c r="C318" s="4"/>
      <c r="D318" s="4"/>
      <c r="E318" s="4"/>
      <c r="F318" s="4"/>
      <c r="G318" s="4"/>
      <c r="H318" s="4"/>
      <c r="I318" s="4"/>
      <c r="J318" s="4"/>
      <c r="K318" s="37"/>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19"/>
      <c r="AO318" s="4"/>
      <c r="AP318" s="4"/>
      <c r="AQ318" s="4"/>
      <c r="AR318" s="4"/>
      <c r="AS318" s="4"/>
      <c r="AT318" s="4"/>
      <c r="AU318" s="4"/>
      <c r="AV318" s="4"/>
      <c r="AW318" s="19"/>
      <c r="AX318" s="4"/>
      <c r="AY318" s="4"/>
      <c r="AZ318" s="4"/>
      <c r="BA318" s="4"/>
      <c r="BB318" s="4"/>
      <c r="BC318" s="4"/>
      <c r="BD318" s="4"/>
      <c r="BE318" s="4"/>
      <c r="BF318" s="4"/>
      <c r="BG318" s="4"/>
      <c r="BH318" s="4"/>
      <c r="BI318" s="4"/>
      <c r="BJ318" s="4"/>
      <c r="BK318" s="4"/>
      <c r="BL318" s="4"/>
      <c r="BM318" s="4"/>
      <c r="BN318" s="4"/>
      <c r="BO318" s="4"/>
      <c r="BP318" s="4"/>
    </row>
    <row r="319" spans="1:68" ht="19.5" customHeight="1">
      <c r="A319" s="4"/>
      <c r="B319" s="4"/>
      <c r="C319" s="4"/>
      <c r="D319" s="4"/>
      <c r="E319" s="4"/>
      <c r="F319" s="4"/>
      <c r="G319" s="4"/>
      <c r="H319" s="4"/>
      <c r="I319" s="4"/>
      <c r="J319" s="4"/>
      <c r="K319" s="37"/>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19"/>
      <c r="AO319" s="4"/>
      <c r="AP319" s="4"/>
      <c r="AQ319" s="4"/>
      <c r="AR319" s="4"/>
      <c r="AS319" s="4"/>
      <c r="AT319" s="4"/>
      <c r="AU319" s="4"/>
      <c r="AV319" s="4"/>
      <c r="AW319" s="19"/>
      <c r="AX319" s="4"/>
      <c r="AY319" s="4"/>
      <c r="AZ319" s="4"/>
      <c r="BA319" s="4"/>
      <c r="BB319" s="4"/>
      <c r="BC319" s="4"/>
      <c r="BD319" s="4"/>
      <c r="BE319" s="4"/>
      <c r="BF319" s="4"/>
      <c r="BG319" s="4"/>
      <c r="BH319" s="4"/>
      <c r="BI319" s="4"/>
      <c r="BJ319" s="4"/>
      <c r="BK319" s="4"/>
      <c r="BL319" s="4"/>
      <c r="BM319" s="4"/>
      <c r="BN319" s="4"/>
      <c r="BO319" s="4"/>
      <c r="BP319" s="4"/>
    </row>
    <row r="320" spans="1:68" ht="19.5" customHeight="1">
      <c r="A320" s="4"/>
      <c r="B320" s="4"/>
      <c r="C320" s="4"/>
      <c r="D320" s="4"/>
      <c r="E320" s="4"/>
      <c r="F320" s="4"/>
      <c r="G320" s="4"/>
      <c r="H320" s="4"/>
      <c r="I320" s="4"/>
      <c r="J320" s="4"/>
      <c r="K320" s="37"/>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19"/>
      <c r="AO320" s="4"/>
      <c r="AP320" s="4"/>
      <c r="AQ320" s="4"/>
      <c r="AR320" s="4"/>
      <c r="AS320" s="4"/>
      <c r="AT320" s="4"/>
      <c r="AU320" s="4"/>
      <c r="AV320" s="4"/>
      <c r="AW320" s="19"/>
      <c r="AX320" s="4"/>
      <c r="AY320" s="4"/>
      <c r="AZ320" s="4"/>
      <c r="BA320" s="4"/>
      <c r="BB320" s="4"/>
      <c r="BC320" s="4"/>
      <c r="BD320" s="4"/>
      <c r="BE320" s="4"/>
      <c r="BF320" s="4"/>
      <c r="BG320" s="4"/>
      <c r="BH320" s="4"/>
      <c r="BI320" s="4"/>
      <c r="BJ320" s="4"/>
      <c r="BK320" s="4"/>
      <c r="BL320" s="4"/>
      <c r="BM320" s="4"/>
      <c r="BN320" s="4"/>
      <c r="BO320" s="4"/>
      <c r="BP320" s="4"/>
    </row>
    <row r="321" spans="1:68" ht="19.5" customHeight="1">
      <c r="A321" s="4"/>
      <c r="B321" s="4"/>
      <c r="C321" s="4"/>
      <c r="D321" s="4"/>
      <c r="E321" s="4"/>
      <c r="F321" s="4"/>
      <c r="G321" s="4"/>
      <c r="H321" s="4"/>
      <c r="I321" s="4"/>
      <c r="J321" s="4"/>
      <c r="K321" s="37"/>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19"/>
      <c r="AO321" s="4"/>
      <c r="AP321" s="4"/>
      <c r="AQ321" s="4"/>
      <c r="AR321" s="4"/>
      <c r="AS321" s="4"/>
      <c r="AT321" s="4"/>
      <c r="AU321" s="4"/>
      <c r="AV321" s="4"/>
      <c r="AW321" s="19"/>
      <c r="AX321" s="4"/>
      <c r="AY321" s="4"/>
      <c r="AZ321" s="4"/>
      <c r="BA321" s="4"/>
      <c r="BB321" s="4"/>
      <c r="BC321" s="4"/>
      <c r="BD321" s="4"/>
      <c r="BE321" s="4"/>
      <c r="BF321" s="4"/>
      <c r="BG321" s="4"/>
      <c r="BH321" s="4"/>
      <c r="BI321" s="4"/>
      <c r="BJ321" s="4"/>
      <c r="BK321" s="4"/>
      <c r="BL321" s="4"/>
      <c r="BM321" s="4"/>
      <c r="BN321" s="4"/>
      <c r="BO321" s="4"/>
      <c r="BP321" s="4"/>
    </row>
    <row r="322" spans="1:68" ht="19.5" customHeight="1">
      <c r="A322" s="4"/>
      <c r="B322" s="4"/>
      <c r="C322" s="4"/>
      <c r="D322" s="4"/>
      <c r="E322" s="4"/>
      <c r="F322" s="4"/>
      <c r="G322" s="4"/>
      <c r="H322" s="4"/>
      <c r="I322" s="4"/>
      <c r="J322" s="4"/>
      <c r="K322" s="37"/>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19"/>
      <c r="AO322" s="4"/>
      <c r="AP322" s="4"/>
      <c r="AQ322" s="4"/>
      <c r="AR322" s="4"/>
      <c r="AS322" s="4"/>
      <c r="AT322" s="4"/>
      <c r="AU322" s="4"/>
      <c r="AV322" s="4"/>
      <c r="AW322" s="19"/>
      <c r="AX322" s="4"/>
      <c r="AY322" s="4"/>
      <c r="AZ322" s="4"/>
      <c r="BA322" s="4"/>
      <c r="BB322" s="4"/>
      <c r="BC322" s="4"/>
      <c r="BD322" s="4"/>
      <c r="BE322" s="4"/>
      <c r="BF322" s="4"/>
      <c r="BG322" s="4"/>
      <c r="BH322" s="4"/>
      <c r="BI322" s="4"/>
      <c r="BJ322" s="4"/>
      <c r="BK322" s="4"/>
      <c r="BL322" s="4"/>
      <c r="BM322" s="4"/>
      <c r="BN322" s="4"/>
      <c r="BO322" s="4"/>
      <c r="BP322" s="4"/>
    </row>
    <row r="323" spans="1:68" ht="19.5" customHeight="1">
      <c r="A323" s="4"/>
      <c r="B323" s="4"/>
      <c r="C323" s="4"/>
      <c r="D323" s="4"/>
      <c r="E323" s="4"/>
      <c r="F323" s="4"/>
      <c r="G323" s="4"/>
      <c r="H323" s="4"/>
      <c r="I323" s="4"/>
      <c r="J323" s="4"/>
      <c r="K323" s="37"/>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19"/>
      <c r="AO323" s="4"/>
      <c r="AP323" s="4"/>
      <c r="AQ323" s="4"/>
      <c r="AR323" s="4"/>
      <c r="AS323" s="4"/>
      <c r="AT323" s="4"/>
      <c r="AU323" s="4"/>
      <c r="AV323" s="4"/>
      <c r="AW323" s="19"/>
      <c r="AX323" s="4"/>
      <c r="AY323" s="4"/>
      <c r="AZ323" s="4"/>
      <c r="BA323" s="4"/>
      <c r="BB323" s="4"/>
      <c r="BC323" s="4"/>
      <c r="BD323" s="4"/>
      <c r="BE323" s="4"/>
      <c r="BF323" s="4"/>
      <c r="BG323" s="4"/>
      <c r="BH323" s="4"/>
      <c r="BI323" s="4"/>
      <c r="BJ323" s="4"/>
      <c r="BK323" s="4"/>
      <c r="BL323" s="4"/>
      <c r="BM323" s="4"/>
      <c r="BN323" s="4"/>
      <c r="BO323" s="4"/>
      <c r="BP323" s="4"/>
    </row>
    <row r="324" spans="1:68" ht="19.5" customHeight="1">
      <c r="A324" s="4"/>
      <c r="B324" s="4"/>
      <c r="C324" s="4"/>
      <c r="D324" s="4"/>
      <c r="E324" s="4"/>
      <c r="F324" s="4"/>
      <c r="G324" s="4"/>
      <c r="H324" s="4"/>
      <c r="I324" s="4"/>
      <c r="J324" s="4"/>
      <c r="K324" s="37"/>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19"/>
      <c r="AO324" s="4"/>
      <c r="AP324" s="4"/>
      <c r="AQ324" s="4"/>
      <c r="AR324" s="4"/>
      <c r="AS324" s="4"/>
      <c r="AT324" s="4"/>
      <c r="AU324" s="4"/>
      <c r="AV324" s="4"/>
      <c r="AW324" s="19"/>
      <c r="AX324" s="4"/>
      <c r="AY324" s="4"/>
      <c r="AZ324" s="4"/>
      <c r="BA324" s="4"/>
      <c r="BB324" s="4"/>
      <c r="BC324" s="4"/>
      <c r="BD324" s="4"/>
      <c r="BE324" s="4"/>
      <c r="BF324" s="4"/>
      <c r="BG324" s="4"/>
      <c r="BH324" s="4"/>
      <c r="BI324" s="4"/>
      <c r="BJ324" s="4"/>
      <c r="BK324" s="4"/>
      <c r="BL324" s="4"/>
      <c r="BM324" s="4"/>
      <c r="BN324" s="4"/>
      <c r="BO324" s="4"/>
      <c r="BP324" s="4"/>
    </row>
    <row r="325" spans="1:68" ht="19.5" customHeight="1">
      <c r="A325" s="4"/>
      <c r="B325" s="4"/>
      <c r="C325" s="4"/>
      <c r="D325" s="4"/>
      <c r="E325" s="4"/>
      <c r="F325" s="4"/>
      <c r="G325" s="4"/>
      <c r="H325" s="4"/>
      <c r="I325" s="4"/>
      <c r="J325" s="4"/>
      <c r="K325" s="37"/>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19"/>
      <c r="AO325" s="4"/>
      <c r="AP325" s="4"/>
      <c r="AQ325" s="4"/>
      <c r="AR325" s="4"/>
      <c r="AS325" s="4"/>
      <c r="AT325" s="4"/>
      <c r="AU325" s="4"/>
      <c r="AV325" s="4"/>
      <c r="AW325" s="19"/>
      <c r="AX325" s="4"/>
      <c r="AY325" s="4"/>
      <c r="AZ325" s="4"/>
      <c r="BA325" s="4"/>
      <c r="BB325" s="4"/>
      <c r="BC325" s="4"/>
      <c r="BD325" s="4"/>
      <c r="BE325" s="4"/>
      <c r="BF325" s="4"/>
      <c r="BG325" s="4"/>
      <c r="BH325" s="4"/>
      <c r="BI325" s="4"/>
      <c r="BJ325" s="4"/>
      <c r="BK325" s="4"/>
      <c r="BL325" s="4"/>
      <c r="BM325" s="4"/>
      <c r="BN325" s="4"/>
      <c r="BO325" s="4"/>
      <c r="BP325" s="4"/>
    </row>
    <row r="326" spans="1:68" ht="19.5" customHeight="1">
      <c r="A326" s="4"/>
      <c r="B326" s="4"/>
      <c r="C326" s="4"/>
      <c r="D326" s="4"/>
      <c r="E326" s="4"/>
      <c r="F326" s="4"/>
      <c r="G326" s="4"/>
      <c r="H326" s="4"/>
      <c r="I326" s="4"/>
      <c r="J326" s="4"/>
      <c r="K326" s="37"/>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19"/>
      <c r="AO326" s="4"/>
      <c r="AP326" s="4"/>
      <c r="AQ326" s="4"/>
      <c r="AR326" s="4"/>
      <c r="AS326" s="4"/>
      <c r="AT326" s="4"/>
      <c r="AU326" s="4"/>
      <c r="AV326" s="4"/>
      <c r="AW326" s="19"/>
      <c r="AX326" s="4"/>
      <c r="AY326" s="4"/>
      <c r="AZ326" s="4"/>
      <c r="BA326" s="4"/>
      <c r="BB326" s="4"/>
      <c r="BC326" s="4"/>
      <c r="BD326" s="4"/>
      <c r="BE326" s="4"/>
      <c r="BF326" s="4"/>
      <c r="BG326" s="4"/>
      <c r="BH326" s="4"/>
      <c r="BI326" s="4"/>
      <c r="BJ326" s="4"/>
      <c r="BK326" s="4"/>
      <c r="BL326" s="4"/>
      <c r="BM326" s="4"/>
      <c r="BN326" s="4"/>
      <c r="BO326" s="4"/>
      <c r="BP326" s="4"/>
    </row>
    <row r="327" spans="1:68" ht="19.5" customHeight="1">
      <c r="A327" s="4"/>
      <c r="B327" s="4"/>
      <c r="C327" s="4"/>
      <c r="D327" s="4"/>
      <c r="E327" s="4"/>
      <c r="F327" s="4"/>
      <c r="G327" s="4"/>
      <c r="H327" s="4"/>
      <c r="I327" s="4"/>
      <c r="J327" s="4"/>
      <c r="K327" s="37"/>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19"/>
      <c r="AO327" s="4"/>
      <c r="AP327" s="4"/>
      <c r="AQ327" s="4"/>
      <c r="AR327" s="4"/>
      <c r="AS327" s="4"/>
      <c r="AT327" s="4"/>
      <c r="AU327" s="4"/>
      <c r="AV327" s="4"/>
      <c r="AW327" s="19"/>
      <c r="AX327" s="4"/>
      <c r="AY327" s="4"/>
      <c r="AZ327" s="4"/>
      <c r="BA327" s="4"/>
      <c r="BB327" s="4"/>
      <c r="BC327" s="4"/>
      <c r="BD327" s="4"/>
      <c r="BE327" s="4"/>
      <c r="BF327" s="4"/>
      <c r="BG327" s="4"/>
      <c r="BH327" s="4"/>
      <c r="BI327" s="4"/>
      <c r="BJ327" s="4"/>
      <c r="BK327" s="4"/>
      <c r="BL327" s="4"/>
      <c r="BM327" s="4"/>
      <c r="BN327" s="4"/>
      <c r="BO327" s="4"/>
      <c r="BP327" s="4"/>
    </row>
    <row r="328" spans="1:68" ht="19.5" customHeight="1">
      <c r="A328" s="4"/>
      <c r="B328" s="4"/>
      <c r="C328" s="4"/>
      <c r="D328" s="4"/>
      <c r="E328" s="4"/>
      <c r="F328" s="4"/>
      <c r="G328" s="4"/>
      <c r="H328" s="4"/>
      <c r="I328" s="4"/>
      <c r="J328" s="4"/>
      <c r="K328" s="37"/>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19"/>
      <c r="AO328" s="4"/>
      <c r="AP328" s="4"/>
      <c r="AQ328" s="4"/>
      <c r="AR328" s="4"/>
      <c r="AS328" s="4"/>
      <c r="AT328" s="4"/>
      <c r="AU328" s="4"/>
      <c r="AV328" s="4"/>
      <c r="AW328" s="19"/>
      <c r="AX328" s="4"/>
      <c r="AY328" s="4"/>
      <c r="AZ328" s="4"/>
      <c r="BA328" s="4"/>
      <c r="BB328" s="4"/>
      <c r="BC328" s="4"/>
      <c r="BD328" s="4"/>
      <c r="BE328" s="4"/>
      <c r="BF328" s="4"/>
      <c r="BG328" s="4"/>
      <c r="BH328" s="4"/>
      <c r="BI328" s="4"/>
      <c r="BJ328" s="4"/>
      <c r="BK328" s="4"/>
      <c r="BL328" s="4"/>
      <c r="BM328" s="4"/>
      <c r="BN328" s="4"/>
      <c r="BO328" s="4"/>
      <c r="BP328" s="4"/>
    </row>
    <row r="329" spans="1:68" ht="19.5" customHeight="1">
      <c r="A329" s="4"/>
      <c r="B329" s="4"/>
      <c r="C329" s="4"/>
      <c r="D329" s="4"/>
      <c r="E329" s="4"/>
      <c r="F329" s="4"/>
      <c r="G329" s="4"/>
      <c r="H329" s="4"/>
      <c r="I329" s="4"/>
      <c r="J329" s="4"/>
      <c r="K329" s="37"/>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19"/>
      <c r="AO329" s="4"/>
      <c r="AP329" s="4"/>
      <c r="AQ329" s="4"/>
      <c r="AR329" s="4"/>
      <c r="AS329" s="4"/>
      <c r="AT329" s="4"/>
      <c r="AU329" s="4"/>
      <c r="AV329" s="4"/>
      <c r="AW329" s="19"/>
      <c r="AX329" s="4"/>
      <c r="AY329" s="4"/>
      <c r="AZ329" s="4"/>
      <c r="BA329" s="4"/>
      <c r="BB329" s="4"/>
      <c r="BC329" s="4"/>
      <c r="BD329" s="4"/>
      <c r="BE329" s="4"/>
      <c r="BF329" s="4"/>
      <c r="BG329" s="4"/>
      <c r="BH329" s="4"/>
      <c r="BI329" s="4"/>
      <c r="BJ329" s="4"/>
      <c r="BK329" s="4"/>
      <c r="BL329" s="4"/>
      <c r="BM329" s="4"/>
      <c r="BN329" s="4"/>
      <c r="BO329" s="4"/>
      <c r="BP329" s="4"/>
    </row>
    <row r="330" spans="1:68" ht="19.5" customHeight="1">
      <c r="A330" s="4"/>
      <c r="B330" s="4"/>
      <c r="C330" s="4"/>
      <c r="D330" s="4"/>
      <c r="E330" s="4"/>
      <c r="F330" s="4"/>
      <c r="G330" s="4"/>
      <c r="H330" s="4"/>
      <c r="I330" s="4"/>
      <c r="J330" s="4"/>
      <c r="K330" s="37"/>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19"/>
      <c r="AO330" s="4"/>
      <c r="AP330" s="4"/>
      <c r="AQ330" s="4"/>
      <c r="AR330" s="4"/>
      <c r="AS330" s="4"/>
      <c r="AT330" s="4"/>
      <c r="AU330" s="4"/>
      <c r="AV330" s="4"/>
      <c r="AW330" s="19"/>
      <c r="AX330" s="4"/>
      <c r="AY330" s="4"/>
      <c r="AZ330" s="4"/>
      <c r="BA330" s="4"/>
      <c r="BB330" s="4"/>
      <c r="BC330" s="4"/>
      <c r="BD330" s="4"/>
      <c r="BE330" s="4"/>
      <c r="BF330" s="4"/>
      <c r="BG330" s="4"/>
      <c r="BH330" s="4"/>
      <c r="BI330" s="4"/>
      <c r="BJ330" s="4"/>
      <c r="BK330" s="4"/>
      <c r="BL330" s="4"/>
      <c r="BM330" s="4"/>
      <c r="BN330" s="4"/>
      <c r="BO330" s="4"/>
      <c r="BP330" s="4"/>
    </row>
    <row r="331" spans="1:68" ht="19.5" customHeight="1">
      <c r="A331" s="4"/>
      <c r="B331" s="4"/>
      <c r="C331" s="4"/>
      <c r="D331" s="4"/>
      <c r="E331" s="4"/>
      <c r="F331" s="4"/>
      <c r="G331" s="4"/>
      <c r="H331" s="4"/>
      <c r="I331" s="4"/>
      <c r="J331" s="4"/>
      <c r="K331" s="37"/>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19"/>
      <c r="AO331" s="4"/>
      <c r="AP331" s="4"/>
      <c r="AQ331" s="4"/>
      <c r="AR331" s="4"/>
      <c r="AS331" s="4"/>
      <c r="AT331" s="4"/>
      <c r="AU331" s="4"/>
      <c r="AV331" s="4"/>
      <c r="AW331" s="19"/>
      <c r="AX331" s="4"/>
      <c r="AY331" s="4"/>
      <c r="AZ331" s="4"/>
      <c r="BA331" s="4"/>
      <c r="BB331" s="4"/>
      <c r="BC331" s="4"/>
      <c r="BD331" s="4"/>
      <c r="BE331" s="4"/>
      <c r="BF331" s="4"/>
      <c r="BG331" s="4"/>
      <c r="BH331" s="4"/>
      <c r="BI331" s="4"/>
      <c r="BJ331" s="4"/>
      <c r="BK331" s="4"/>
      <c r="BL331" s="4"/>
      <c r="BM331" s="4"/>
      <c r="BN331" s="4"/>
      <c r="BO331" s="4"/>
      <c r="BP331" s="4"/>
    </row>
    <row r="332" spans="1:68" ht="19.5" customHeight="1">
      <c r="A332" s="4"/>
      <c r="B332" s="4"/>
      <c r="C332" s="4"/>
      <c r="D332" s="4"/>
      <c r="E332" s="4"/>
      <c r="F332" s="4"/>
      <c r="G332" s="4"/>
      <c r="H332" s="4"/>
      <c r="I332" s="4"/>
      <c r="J332" s="4"/>
      <c r="K332" s="37"/>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19"/>
      <c r="AO332" s="4"/>
      <c r="AP332" s="4"/>
      <c r="AQ332" s="4"/>
      <c r="AR332" s="4"/>
      <c r="AS332" s="4"/>
      <c r="AT332" s="4"/>
      <c r="AU332" s="4"/>
      <c r="AV332" s="4"/>
      <c r="AW332" s="19"/>
      <c r="AX332" s="4"/>
      <c r="AY332" s="4"/>
      <c r="AZ332" s="4"/>
      <c r="BA332" s="4"/>
      <c r="BB332" s="4"/>
      <c r="BC332" s="4"/>
      <c r="BD332" s="4"/>
      <c r="BE332" s="4"/>
      <c r="BF332" s="4"/>
      <c r="BG332" s="4"/>
      <c r="BH332" s="4"/>
      <c r="BI332" s="4"/>
      <c r="BJ332" s="4"/>
      <c r="BK332" s="4"/>
      <c r="BL332" s="4"/>
      <c r="BM332" s="4"/>
      <c r="BN332" s="4"/>
      <c r="BO332" s="4"/>
      <c r="BP332" s="4"/>
    </row>
    <row r="333" spans="1:68" ht="19.5" customHeight="1">
      <c r="A333" s="4"/>
      <c r="B333" s="4"/>
      <c r="C333" s="4"/>
      <c r="D333" s="4"/>
      <c r="E333" s="4"/>
      <c r="F333" s="4"/>
      <c r="G333" s="4"/>
      <c r="H333" s="4"/>
      <c r="I333" s="4"/>
      <c r="J333" s="4"/>
      <c r="K333" s="37"/>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19"/>
      <c r="AO333" s="4"/>
      <c r="AP333" s="4"/>
      <c r="AQ333" s="4"/>
      <c r="AR333" s="4"/>
      <c r="AS333" s="4"/>
      <c r="AT333" s="4"/>
      <c r="AU333" s="4"/>
      <c r="AV333" s="4"/>
      <c r="AW333" s="19"/>
      <c r="AX333" s="4"/>
      <c r="AY333" s="4"/>
      <c r="AZ333" s="4"/>
      <c r="BA333" s="4"/>
      <c r="BB333" s="4"/>
      <c r="BC333" s="4"/>
      <c r="BD333" s="4"/>
      <c r="BE333" s="4"/>
      <c r="BF333" s="4"/>
      <c r="BG333" s="4"/>
      <c r="BH333" s="4"/>
      <c r="BI333" s="4"/>
      <c r="BJ333" s="4"/>
      <c r="BK333" s="4"/>
      <c r="BL333" s="4"/>
      <c r="BM333" s="4"/>
      <c r="BN333" s="4"/>
      <c r="BO333" s="4"/>
      <c r="BP333" s="4"/>
    </row>
    <row r="334" spans="1:68" ht="19.5" customHeight="1">
      <c r="A334" s="4"/>
      <c r="B334" s="4"/>
      <c r="C334" s="4"/>
      <c r="D334" s="4"/>
      <c r="E334" s="4"/>
      <c r="F334" s="4"/>
      <c r="G334" s="4"/>
      <c r="H334" s="4"/>
      <c r="I334" s="4"/>
      <c r="J334" s="4"/>
      <c r="K334" s="37"/>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19"/>
      <c r="AO334" s="4"/>
      <c r="AP334" s="4"/>
      <c r="AQ334" s="4"/>
      <c r="AR334" s="4"/>
      <c r="AS334" s="4"/>
      <c r="AT334" s="4"/>
      <c r="AU334" s="4"/>
      <c r="AV334" s="4"/>
      <c r="AW334" s="19"/>
      <c r="AX334" s="4"/>
      <c r="AY334" s="4"/>
      <c r="AZ334" s="4"/>
      <c r="BA334" s="4"/>
      <c r="BB334" s="4"/>
      <c r="BC334" s="4"/>
      <c r="BD334" s="4"/>
      <c r="BE334" s="4"/>
      <c r="BF334" s="4"/>
      <c r="BG334" s="4"/>
      <c r="BH334" s="4"/>
      <c r="BI334" s="4"/>
      <c r="BJ334" s="4"/>
      <c r="BK334" s="4"/>
      <c r="BL334" s="4"/>
      <c r="BM334" s="4"/>
      <c r="BN334" s="4"/>
      <c r="BO334" s="4"/>
      <c r="BP334" s="4"/>
    </row>
    <row r="335" spans="1:68" ht="19.5" customHeight="1">
      <c r="A335" s="4"/>
      <c r="B335" s="4"/>
      <c r="C335" s="4"/>
      <c r="D335" s="4"/>
      <c r="E335" s="4"/>
      <c r="F335" s="4"/>
      <c r="G335" s="4"/>
      <c r="H335" s="4"/>
      <c r="I335" s="4"/>
      <c r="J335" s="4"/>
      <c r="K335" s="37"/>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19"/>
      <c r="AO335" s="4"/>
      <c r="AP335" s="4"/>
      <c r="AQ335" s="4"/>
      <c r="AR335" s="4"/>
      <c r="AS335" s="4"/>
      <c r="AT335" s="4"/>
      <c r="AU335" s="4"/>
      <c r="AV335" s="4"/>
      <c r="AW335" s="19"/>
      <c r="AX335" s="4"/>
      <c r="AY335" s="4"/>
      <c r="AZ335" s="4"/>
      <c r="BA335" s="4"/>
      <c r="BB335" s="4"/>
      <c r="BC335" s="4"/>
      <c r="BD335" s="4"/>
      <c r="BE335" s="4"/>
      <c r="BF335" s="4"/>
      <c r="BG335" s="4"/>
      <c r="BH335" s="4"/>
      <c r="BI335" s="4"/>
      <c r="BJ335" s="4"/>
      <c r="BK335" s="4"/>
      <c r="BL335" s="4"/>
      <c r="BM335" s="4"/>
      <c r="BN335" s="4"/>
      <c r="BO335" s="4"/>
      <c r="BP335" s="4"/>
    </row>
    <row r="336" spans="1:68" ht="19.5" customHeight="1">
      <c r="A336" s="4"/>
      <c r="B336" s="4"/>
      <c r="C336" s="4"/>
      <c r="D336" s="4"/>
      <c r="E336" s="4"/>
      <c r="F336" s="4"/>
      <c r="G336" s="4"/>
      <c r="H336" s="4"/>
      <c r="I336" s="4"/>
      <c r="J336" s="4"/>
      <c r="K336" s="37"/>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19"/>
      <c r="AO336" s="4"/>
      <c r="AP336" s="4"/>
      <c r="AQ336" s="4"/>
      <c r="AR336" s="4"/>
      <c r="AS336" s="4"/>
      <c r="AT336" s="4"/>
      <c r="AU336" s="4"/>
      <c r="AV336" s="4"/>
      <c r="AW336" s="19"/>
      <c r="AX336" s="4"/>
      <c r="AY336" s="4"/>
      <c r="AZ336" s="4"/>
      <c r="BA336" s="4"/>
      <c r="BB336" s="4"/>
      <c r="BC336" s="4"/>
      <c r="BD336" s="4"/>
      <c r="BE336" s="4"/>
      <c r="BF336" s="4"/>
      <c r="BG336" s="4"/>
      <c r="BH336" s="4"/>
      <c r="BI336" s="4"/>
      <c r="BJ336" s="4"/>
      <c r="BK336" s="4"/>
      <c r="BL336" s="4"/>
      <c r="BM336" s="4"/>
      <c r="BN336" s="4"/>
      <c r="BO336" s="4"/>
      <c r="BP336" s="4"/>
    </row>
    <row r="337" spans="1:68" ht="19.5" customHeight="1">
      <c r="A337" s="4"/>
      <c r="B337" s="4"/>
      <c r="C337" s="4"/>
      <c r="D337" s="4"/>
      <c r="E337" s="4"/>
      <c r="F337" s="4"/>
      <c r="G337" s="4"/>
      <c r="H337" s="4"/>
      <c r="I337" s="4"/>
      <c r="J337" s="4"/>
      <c r="K337" s="37"/>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19"/>
      <c r="AO337" s="4"/>
      <c r="AP337" s="4"/>
      <c r="AQ337" s="4"/>
      <c r="AR337" s="4"/>
      <c r="AS337" s="4"/>
      <c r="AT337" s="4"/>
      <c r="AU337" s="4"/>
      <c r="AV337" s="4"/>
      <c r="AW337" s="19"/>
      <c r="AX337" s="4"/>
      <c r="AY337" s="4"/>
      <c r="AZ337" s="4"/>
      <c r="BA337" s="4"/>
      <c r="BB337" s="4"/>
      <c r="BC337" s="4"/>
      <c r="BD337" s="4"/>
      <c r="BE337" s="4"/>
      <c r="BF337" s="4"/>
      <c r="BG337" s="4"/>
      <c r="BH337" s="4"/>
      <c r="BI337" s="4"/>
      <c r="BJ337" s="4"/>
      <c r="BK337" s="4"/>
      <c r="BL337" s="4"/>
      <c r="BM337" s="4"/>
      <c r="BN337" s="4"/>
      <c r="BO337" s="4"/>
      <c r="BP337" s="4"/>
    </row>
    <row r="338" spans="1:68" ht="19.5" customHeight="1">
      <c r="A338" s="4"/>
      <c r="B338" s="4"/>
      <c r="C338" s="4"/>
      <c r="D338" s="4"/>
      <c r="E338" s="4"/>
      <c r="F338" s="4"/>
      <c r="G338" s="4"/>
      <c r="H338" s="4"/>
      <c r="I338" s="4"/>
      <c r="J338" s="4"/>
      <c r="K338" s="37"/>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19"/>
      <c r="AO338" s="4"/>
      <c r="AP338" s="4"/>
      <c r="AQ338" s="4"/>
      <c r="AR338" s="4"/>
      <c r="AS338" s="4"/>
      <c r="AT338" s="4"/>
      <c r="AU338" s="4"/>
      <c r="AV338" s="4"/>
      <c r="AW338" s="19"/>
      <c r="AX338" s="4"/>
      <c r="AY338" s="4"/>
      <c r="AZ338" s="4"/>
      <c r="BA338" s="4"/>
      <c r="BB338" s="4"/>
      <c r="BC338" s="4"/>
      <c r="BD338" s="4"/>
      <c r="BE338" s="4"/>
      <c r="BF338" s="4"/>
      <c r="BG338" s="4"/>
      <c r="BH338" s="4"/>
      <c r="BI338" s="4"/>
      <c r="BJ338" s="4"/>
      <c r="BK338" s="4"/>
      <c r="BL338" s="4"/>
      <c r="BM338" s="4"/>
      <c r="BN338" s="4"/>
      <c r="BO338" s="4"/>
      <c r="BP338" s="4"/>
    </row>
    <row r="339" spans="1:68" ht="19.5" customHeight="1">
      <c r="A339" s="4"/>
      <c r="B339" s="4"/>
      <c r="C339" s="4"/>
      <c r="D339" s="4"/>
      <c r="E339" s="4"/>
      <c r="F339" s="4"/>
      <c r="G339" s="4"/>
      <c r="H339" s="4"/>
      <c r="I339" s="4"/>
      <c r="J339" s="4"/>
      <c r="K339" s="37"/>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19"/>
      <c r="AO339" s="4"/>
      <c r="AP339" s="4"/>
      <c r="AQ339" s="4"/>
      <c r="AR339" s="4"/>
      <c r="AS339" s="4"/>
      <c r="AT339" s="4"/>
      <c r="AU339" s="4"/>
      <c r="AV339" s="4"/>
      <c r="AW339" s="19"/>
      <c r="AX339" s="4"/>
      <c r="AY339" s="4"/>
      <c r="AZ339" s="4"/>
      <c r="BA339" s="4"/>
      <c r="BB339" s="4"/>
      <c r="BC339" s="4"/>
      <c r="BD339" s="4"/>
      <c r="BE339" s="4"/>
      <c r="BF339" s="4"/>
      <c r="BG339" s="4"/>
      <c r="BH339" s="4"/>
      <c r="BI339" s="4"/>
      <c r="BJ339" s="4"/>
      <c r="BK339" s="4"/>
      <c r="BL339" s="4"/>
      <c r="BM339" s="4"/>
      <c r="BN339" s="4"/>
      <c r="BO339" s="4"/>
      <c r="BP339" s="4"/>
    </row>
    <row r="340" spans="1:68" ht="19.5" customHeight="1">
      <c r="A340" s="4"/>
      <c r="B340" s="4"/>
      <c r="C340" s="4"/>
      <c r="D340" s="4"/>
      <c r="E340" s="4"/>
      <c r="F340" s="4"/>
      <c r="G340" s="4"/>
      <c r="H340" s="4"/>
      <c r="I340" s="4"/>
      <c r="J340" s="4"/>
      <c r="K340" s="37"/>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19"/>
      <c r="AO340" s="4"/>
      <c r="AP340" s="4"/>
      <c r="AQ340" s="4"/>
      <c r="AR340" s="4"/>
      <c r="AS340" s="4"/>
      <c r="AT340" s="4"/>
      <c r="AU340" s="4"/>
      <c r="AV340" s="4"/>
      <c r="AW340" s="19"/>
      <c r="AX340" s="4"/>
      <c r="AY340" s="4"/>
      <c r="AZ340" s="4"/>
      <c r="BA340" s="4"/>
      <c r="BB340" s="4"/>
      <c r="BC340" s="4"/>
      <c r="BD340" s="4"/>
      <c r="BE340" s="4"/>
      <c r="BF340" s="4"/>
      <c r="BG340" s="4"/>
      <c r="BH340" s="4"/>
      <c r="BI340" s="4"/>
      <c r="BJ340" s="4"/>
      <c r="BK340" s="4"/>
      <c r="BL340" s="4"/>
      <c r="BM340" s="4"/>
      <c r="BN340" s="4"/>
      <c r="BO340" s="4"/>
      <c r="BP340" s="4"/>
    </row>
    <row r="341" spans="1:68" ht="19.5" customHeight="1">
      <c r="A341" s="4"/>
      <c r="B341" s="4"/>
      <c r="C341" s="4"/>
      <c r="D341" s="4"/>
      <c r="E341" s="4"/>
      <c r="F341" s="4"/>
      <c r="G341" s="4"/>
      <c r="H341" s="4"/>
      <c r="I341" s="4"/>
      <c r="J341" s="4"/>
      <c r="K341" s="37"/>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19"/>
      <c r="AO341" s="4"/>
      <c r="AP341" s="4"/>
      <c r="AQ341" s="4"/>
      <c r="AR341" s="4"/>
      <c r="AS341" s="4"/>
      <c r="AT341" s="4"/>
      <c r="AU341" s="4"/>
      <c r="AV341" s="4"/>
      <c r="AW341" s="19"/>
      <c r="AX341" s="4"/>
      <c r="AY341" s="4"/>
      <c r="AZ341" s="4"/>
      <c r="BA341" s="4"/>
      <c r="BB341" s="4"/>
      <c r="BC341" s="4"/>
      <c r="BD341" s="4"/>
      <c r="BE341" s="4"/>
      <c r="BF341" s="4"/>
      <c r="BG341" s="4"/>
      <c r="BH341" s="4"/>
      <c r="BI341" s="4"/>
      <c r="BJ341" s="4"/>
      <c r="BK341" s="4"/>
      <c r="BL341" s="4"/>
      <c r="BM341" s="4"/>
      <c r="BN341" s="4"/>
      <c r="BO341" s="4"/>
      <c r="BP341" s="4"/>
    </row>
    <row r="342" spans="1:68" ht="19.5" customHeight="1">
      <c r="A342" s="4"/>
      <c r="B342" s="4"/>
      <c r="C342" s="4"/>
      <c r="D342" s="4"/>
      <c r="E342" s="4"/>
      <c r="F342" s="4"/>
      <c r="G342" s="4"/>
      <c r="H342" s="4"/>
      <c r="I342" s="4"/>
      <c r="J342" s="4"/>
      <c r="K342" s="37"/>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19"/>
      <c r="AO342" s="4"/>
      <c r="AP342" s="4"/>
      <c r="AQ342" s="4"/>
      <c r="AR342" s="4"/>
      <c r="AS342" s="4"/>
      <c r="AT342" s="4"/>
      <c r="AU342" s="4"/>
      <c r="AV342" s="4"/>
      <c r="AW342" s="19"/>
      <c r="AX342" s="4"/>
      <c r="AY342" s="4"/>
      <c r="AZ342" s="4"/>
      <c r="BA342" s="4"/>
      <c r="BB342" s="4"/>
      <c r="BC342" s="4"/>
      <c r="BD342" s="4"/>
      <c r="BE342" s="4"/>
      <c r="BF342" s="4"/>
      <c r="BG342" s="4"/>
      <c r="BH342" s="4"/>
      <c r="BI342" s="4"/>
      <c r="BJ342" s="4"/>
      <c r="BK342" s="4"/>
      <c r="BL342" s="4"/>
      <c r="BM342" s="4"/>
      <c r="BN342" s="4"/>
      <c r="BO342" s="4"/>
      <c r="BP342" s="4"/>
    </row>
    <row r="343" spans="1:68" ht="19.5" customHeight="1">
      <c r="A343" s="4"/>
      <c r="B343" s="4"/>
      <c r="C343" s="4"/>
      <c r="D343" s="4"/>
      <c r="E343" s="4"/>
      <c r="F343" s="4"/>
      <c r="G343" s="4"/>
      <c r="H343" s="4"/>
      <c r="I343" s="4"/>
      <c r="J343" s="4"/>
      <c r="K343" s="37"/>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19"/>
      <c r="AO343" s="4"/>
      <c r="AP343" s="4"/>
      <c r="AQ343" s="4"/>
      <c r="AR343" s="4"/>
      <c r="AS343" s="4"/>
      <c r="AT343" s="4"/>
      <c r="AU343" s="4"/>
      <c r="AV343" s="4"/>
      <c r="AW343" s="19"/>
      <c r="AX343" s="4"/>
      <c r="AY343" s="4"/>
      <c r="AZ343" s="4"/>
      <c r="BA343" s="4"/>
      <c r="BB343" s="4"/>
      <c r="BC343" s="4"/>
      <c r="BD343" s="4"/>
      <c r="BE343" s="4"/>
      <c r="BF343" s="4"/>
      <c r="BG343" s="4"/>
      <c r="BH343" s="4"/>
      <c r="BI343" s="4"/>
      <c r="BJ343" s="4"/>
      <c r="BK343" s="4"/>
      <c r="BL343" s="4"/>
      <c r="BM343" s="4"/>
      <c r="BN343" s="4"/>
      <c r="BO343" s="4"/>
      <c r="BP343" s="4"/>
    </row>
    <row r="344" spans="1:68" ht="19.5" customHeight="1">
      <c r="A344" s="4"/>
      <c r="B344" s="4"/>
      <c r="C344" s="4"/>
      <c r="D344" s="4"/>
      <c r="E344" s="4"/>
      <c r="F344" s="4"/>
      <c r="G344" s="4"/>
      <c r="H344" s="4"/>
      <c r="I344" s="4"/>
      <c r="J344" s="4"/>
      <c r="K344" s="37"/>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19"/>
      <c r="AO344" s="4"/>
      <c r="AP344" s="4"/>
      <c r="AQ344" s="4"/>
      <c r="AR344" s="4"/>
      <c r="AS344" s="4"/>
      <c r="AT344" s="4"/>
      <c r="AU344" s="4"/>
      <c r="AV344" s="4"/>
      <c r="AW344" s="19"/>
      <c r="AX344" s="4"/>
      <c r="AY344" s="4"/>
      <c r="AZ344" s="4"/>
      <c r="BA344" s="4"/>
      <c r="BB344" s="4"/>
      <c r="BC344" s="4"/>
      <c r="BD344" s="4"/>
      <c r="BE344" s="4"/>
      <c r="BF344" s="4"/>
      <c r="BG344" s="4"/>
      <c r="BH344" s="4"/>
      <c r="BI344" s="4"/>
      <c r="BJ344" s="4"/>
      <c r="BK344" s="4"/>
      <c r="BL344" s="4"/>
      <c r="BM344" s="4"/>
      <c r="BN344" s="4"/>
      <c r="BO344" s="4"/>
      <c r="BP344" s="4"/>
    </row>
    <row r="345" spans="1:68" ht="19.5" customHeight="1">
      <c r="A345" s="4"/>
      <c r="B345" s="4"/>
      <c r="C345" s="4"/>
      <c r="D345" s="4"/>
      <c r="E345" s="4"/>
      <c r="F345" s="4"/>
      <c r="G345" s="4"/>
      <c r="H345" s="4"/>
      <c r="I345" s="4"/>
      <c r="J345" s="4"/>
      <c r="K345" s="37"/>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19"/>
      <c r="AO345" s="4"/>
      <c r="AP345" s="4"/>
      <c r="AQ345" s="4"/>
      <c r="AR345" s="4"/>
      <c r="AS345" s="4"/>
      <c r="AT345" s="4"/>
      <c r="AU345" s="4"/>
      <c r="AV345" s="4"/>
      <c r="AW345" s="19"/>
      <c r="AX345" s="4"/>
      <c r="AY345" s="4"/>
      <c r="AZ345" s="4"/>
      <c r="BA345" s="4"/>
      <c r="BB345" s="4"/>
      <c r="BC345" s="4"/>
      <c r="BD345" s="4"/>
      <c r="BE345" s="4"/>
      <c r="BF345" s="4"/>
      <c r="BG345" s="4"/>
      <c r="BH345" s="4"/>
      <c r="BI345" s="4"/>
      <c r="BJ345" s="4"/>
      <c r="BK345" s="4"/>
      <c r="BL345" s="4"/>
      <c r="BM345" s="4"/>
      <c r="BN345" s="4"/>
      <c r="BO345" s="4"/>
      <c r="BP345" s="4"/>
    </row>
    <row r="346" spans="1:68" ht="19.5" customHeight="1">
      <c r="A346" s="4"/>
      <c r="B346" s="4"/>
      <c r="C346" s="4"/>
      <c r="D346" s="4"/>
      <c r="E346" s="4"/>
      <c r="F346" s="4"/>
      <c r="G346" s="4"/>
      <c r="H346" s="4"/>
      <c r="I346" s="4"/>
      <c r="J346" s="4"/>
      <c r="K346" s="37"/>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19"/>
      <c r="AO346" s="4"/>
      <c r="AP346" s="4"/>
      <c r="AQ346" s="4"/>
      <c r="AR346" s="4"/>
      <c r="AS346" s="4"/>
      <c r="AT346" s="4"/>
      <c r="AU346" s="4"/>
      <c r="AV346" s="4"/>
      <c r="AW346" s="19"/>
      <c r="AX346" s="4"/>
      <c r="AY346" s="4"/>
      <c r="AZ346" s="4"/>
      <c r="BA346" s="4"/>
      <c r="BB346" s="4"/>
      <c r="BC346" s="4"/>
      <c r="BD346" s="4"/>
      <c r="BE346" s="4"/>
      <c r="BF346" s="4"/>
      <c r="BG346" s="4"/>
      <c r="BH346" s="4"/>
      <c r="BI346" s="4"/>
      <c r="BJ346" s="4"/>
      <c r="BK346" s="4"/>
      <c r="BL346" s="4"/>
      <c r="BM346" s="4"/>
      <c r="BN346" s="4"/>
      <c r="BO346" s="4"/>
      <c r="BP346" s="4"/>
    </row>
    <row r="347" spans="1:68" ht="19.5" customHeight="1">
      <c r="A347" s="4"/>
      <c r="B347" s="4"/>
      <c r="C347" s="4"/>
      <c r="D347" s="4"/>
      <c r="E347" s="4"/>
      <c r="F347" s="4"/>
      <c r="G347" s="4"/>
      <c r="H347" s="4"/>
      <c r="I347" s="4"/>
      <c r="J347" s="4"/>
      <c r="K347" s="37"/>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19"/>
      <c r="AO347" s="4"/>
      <c r="AP347" s="4"/>
      <c r="AQ347" s="4"/>
      <c r="AR347" s="4"/>
      <c r="AS347" s="4"/>
      <c r="AT347" s="4"/>
      <c r="AU347" s="4"/>
      <c r="AV347" s="4"/>
      <c r="AW347" s="19"/>
      <c r="AX347" s="4"/>
      <c r="AY347" s="4"/>
      <c r="AZ347" s="4"/>
      <c r="BA347" s="4"/>
      <c r="BB347" s="4"/>
      <c r="BC347" s="4"/>
      <c r="BD347" s="4"/>
      <c r="BE347" s="4"/>
      <c r="BF347" s="4"/>
      <c r="BG347" s="4"/>
      <c r="BH347" s="4"/>
      <c r="BI347" s="4"/>
      <c r="BJ347" s="4"/>
      <c r="BK347" s="4"/>
      <c r="BL347" s="4"/>
      <c r="BM347" s="4"/>
      <c r="BN347" s="4"/>
      <c r="BO347" s="4"/>
      <c r="BP347" s="4"/>
    </row>
    <row r="348" spans="1:68" ht="19.5" customHeight="1">
      <c r="A348" s="4"/>
      <c r="B348" s="4"/>
      <c r="C348" s="4"/>
      <c r="D348" s="4"/>
      <c r="E348" s="4"/>
      <c r="F348" s="4"/>
      <c r="G348" s="4"/>
      <c r="H348" s="4"/>
      <c r="I348" s="4"/>
      <c r="J348" s="4"/>
      <c r="K348" s="37"/>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19"/>
      <c r="AO348" s="4"/>
      <c r="AP348" s="4"/>
      <c r="AQ348" s="4"/>
      <c r="AR348" s="4"/>
      <c r="AS348" s="4"/>
      <c r="AT348" s="4"/>
      <c r="AU348" s="4"/>
      <c r="AV348" s="4"/>
      <c r="AW348" s="19"/>
      <c r="AX348" s="4"/>
      <c r="AY348" s="4"/>
      <c r="AZ348" s="4"/>
      <c r="BA348" s="4"/>
      <c r="BB348" s="4"/>
      <c r="BC348" s="4"/>
      <c r="BD348" s="4"/>
      <c r="BE348" s="4"/>
      <c r="BF348" s="4"/>
      <c r="BG348" s="4"/>
      <c r="BH348" s="4"/>
      <c r="BI348" s="4"/>
      <c r="BJ348" s="4"/>
      <c r="BK348" s="4"/>
      <c r="BL348" s="4"/>
      <c r="BM348" s="4"/>
      <c r="BN348" s="4"/>
      <c r="BO348" s="4"/>
      <c r="BP348" s="4"/>
    </row>
    <row r="349" spans="1:68" ht="19.5" customHeight="1">
      <c r="A349" s="4"/>
      <c r="B349" s="4"/>
      <c r="C349" s="4"/>
      <c r="D349" s="4"/>
      <c r="E349" s="4"/>
      <c r="F349" s="4"/>
      <c r="G349" s="4"/>
      <c r="H349" s="4"/>
      <c r="I349" s="4"/>
      <c r="J349" s="4"/>
      <c r="K349" s="37"/>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19"/>
      <c r="AO349" s="4"/>
      <c r="AP349" s="4"/>
      <c r="AQ349" s="4"/>
      <c r="AR349" s="4"/>
      <c r="AS349" s="4"/>
      <c r="AT349" s="4"/>
      <c r="AU349" s="4"/>
      <c r="AV349" s="4"/>
      <c r="AW349" s="19"/>
      <c r="AX349" s="4"/>
      <c r="AY349" s="4"/>
      <c r="AZ349" s="4"/>
      <c r="BA349" s="4"/>
      <c r="BB349" s="4"/>
      <c r="BC349" s="4"/>
      <c r="BD349" s="4"/>
      <c r="BE349" s="4"/>
      <c r="BF349" s="4"/>
      <c r="BG349" s="4"/>
      <c r="BH349" s="4"/>
      <c r="BI349" s="4"/>
      <c r="BJ349" s="4"/>
      <c r="BK349" s="4"/>
      <c r="BL349" s="4"/>
      <c r="BM349" s="4"/>
      <c r="BN349" s="4"/>
      <c r="BO349" s="4"/>
      <c r="BP349" s="4"/>
    </row>
    <row r="350" spans="1:68" ht="19.5" customHeight="1">
      <c r="A350" s="4"/>
      <c r="B350" s="4"/>
      <c r="C350" s="4"/>
      <c r="D350" s="4"/>
      <c r="E350" s="4"/>
      <c r="F350" s="4"/>
      <c r="G350" s="4"/>
      <c r="H350" s="4"/>
      <c r="I350" s="4"/>
      <c r="J350" s="4"/>
      <c r="K350" s="37"/>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19"/>
      <c r="AO350" s="4"/>
      <c r="AP350" s="4"/>
      <c r="AQ350" s="4"/>
      <c r="AR350" s="4"/>
      <c r="AS350" s="4"/>
      <c r="AT350" s="4"/>
      <c r="AU350" s="4"/>
      <c r="AV350" s="4"/>
      <c r="AW350" s="19"/>
      <c r="AX350" s="4"/>
      <c r="AY350" s="4"/>
      <c r="AZ350" s="4"/>
      <c r="BA350" s="4"/>
      <c r="BB350" s="4"/>
      <c r="BC350" s="4"/>
      <c r="BD350" s="4"/>
      <c r="BE350" s="4"/>
      <c r="BF350" s="4"/>
      <c r="BG350" s="4"/>
      <c r="BH350" s="4"/>
      <c r="BI350" s="4"/>
      <c r="BJ350" s="4"/>
      <c r="BK350" s="4"/>
      <c r="BL350" s="4"/>
      <c r="BM350" s="4"/>
      <c r="BN350" s="4"/>
      <c r="BO350" s="4"/>
      <c r="BP350" s="4"/>
    </row>
    <row r="351" spans="1:68" ht="19.5" customHeight="1">
      <c r="A351" s="4"/>
      <c r="B351" s="4"/>
      <c r="C351" s="4"/>
      <c r="D351" s="4"/>
      <c r="E351" s="4"/>
      <c r="F351" s="4"/>
      <c r="G351" s="4"/>
      <c r="H351" s="4"/>
      <c r="I351" s="4"/>
      <c r="J351" s="4"/>
      <c r="K351" s="37"/>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19"/>
      <c r="AO351" s="4"/>
      <c r="AP351" s="4"/>
      <c r="AQ351" s="4"/>
      <c r="AR351" s="4"/>
      <c r="AS351" s="4"/>
      <c r="AT351" s="4"/>
      <c r="AU351" s="4"/>
      <c r="AV351" s="4"/>
      <c r="AW351" s="19"/>
      <c r="AX351" s="4"/>
      <c r="AY351" s="4"/>
      <c r="AZ351" s="4"/>
      <c r="BA351" s="4"/>
      <c r="BB351" s="4"/>
      <c r="BC351" s="4"/>
      <c r="BD351" s="4"/>
      <c r="BE351" s="4"/>
      <c r="BF351" s="4"/>
      <c r="BG351" s="4"/>
      <c r="BH351" s="4"/>
      <c r="BI351" s="4"/>
      <c r="BJ351" s="4"/>
      <c r="BK351" s="4"/>
      <c r="BL351" s="4"/>
      <c r="BM351" s="4"/>
      <c r="BN351" s="4"/>
      <c r="BO351" s="4"/>
      <c r="BP351" s="4"/>
    </row>
    <row r="352" spans="1:68" ht="19.5" customHeight="1">
      <c r="A352" s="4"/>
      <c r="B352" s="4"/>
      <c r="C352" s="4"/>
      <c r="D352" s="4"/>
      <c r="E352" s="4"/>
      <c r="F352" s="4"/>
      <c r="G352" s="4"/>
      <c r="H352" s="4"/>
      <c r="I352" s="4"/>
      <c r="J352" s="4"/>
      <c r="K352" s="37"/>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19"/>
      <c r="AO352" s="4"/>
      <c r="AP352" s="4"/>
      <c r="AQ352" s="4"/>
      <c r="AR352" s="4"/>
      <c r="AS352" s="4"/>
      <c r="AT352" s="4"/>
      <c r="AU352" s="4"/>
      <c r="AV352" s="4"/>
      <c r="AW352" s="19"/>
      <c r="AX352" s="4"/>
      <c r="AY352" s="4"/>
      <c r="AZ352" s="4"/>
      <c r="BA352" s="4"/>
      <c r="BB352" s="4"/>
      <c r="BC352" s="4"/>
      <c r="BD352" s="4"/>
      <c r="BE352" s="4"/>
      <c r="BF352" s="4"/>
      <c r="BG352" s="4"/>
      <c r="BH352" s="4"/>
      <c r="BI352" s="4"/>
      <c r="BJ352" s="4"/>
      <c r="BK352" s="4"/>
      <c r="BL352" s="4"/>
      <c r="BM352" s="4"/>
      <c r="BN352" s="4"/>
      <c r="BO352" s="4"/>
      <c r="BP352" s="4"/>
    </row>
    <row r="353" spans="1:68" ht="19.5" customHeight="1">
      <c r="A353" s="4"/>
      <c r="B353" s="4"/>
      <c r="C353" s="4"/>
      <c r="D353" s="4"/>
      <c r="E353" s="4"/>
      <c r="F353" s="4"/>
      <c r="G353" s="4"/>
      <c r="H353" s="4"/>
      <c r="I353" s="4"/>
      <c r="J353" s="4"/>
      <c r="K353" s="37"/>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19"/>
      <c r="AO353" s="4"/>
      <c r="AP353" s="4"/>
      <c r="AQ353" s="4"/>
      <c r="AR353" s="4"/>
      <c r="AS353" s="4"/>
      <c r="AT353" s="4"/>
      <c r="AU353" s="4"/>
      <c r="AV353" s="4"/>
      <c r="AW353" s="19"/>
      <c r="AX353" s="4"/>
      <c r="AY353" s="4"/>
      <c r="AZ353" s="4"/>
      <c r="BA353" s="4"/>
      <c r="BB353" s="4"/>
      <c r="BC353" s="4"/>
      <c r="BD353" s="4"/>
      <c r="BE353" s="4"/>
      <c r="BF353" s="4"/>
      <c r="BG353" s="4"/>
      <c r="BH353" s="4"/>
      <c r="BI353" s="4"/>
      <c r="BJ353" s="4"/>
      <c r="BK353" s="4"/>
      <c r="BL353" s="4"/>
      <c r="BM353" s="4"/>
      <c r="BN353" s="4"/>
      <c r="BO353" s="4"/>
      <c r="BP353" s="4"/>
    </row>
    <row r="354" spans="1:68" ht="19.5" customHeight="1">
      <c r="A354" s="4"/>
      <c r="B354" s="4"/>
      <c r="C354" s="4"/>
      <c r="D354" s="4"/>
      <c r="E354" s="4"/>
      <c r="F354" s="4"/>
      <c r="G354" s="4"/>
      <c r="H354" s="4"/>
      <c r="I354" s="4"/>
      <c r="J354" s="4"/>
      <c r="K354" s="37"/>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19"/>
      <c r="AO354" s="4"/>
      <c r="AP354" s="4"/>
      <c r="AQ354" s="4"/>
      <c r="AR354" s="4"/>
      <c r="AS354" s="4"/>
      <c r="AT354" s="4"/>
      <c r="AU354" s="4"/>
      <c r="AV354" s="4"/>
      <c r="AW354" s="19"/>
      <c r="AX354" s="4"/>
      <c r="AY354" s="4"/>
      <c r="AZ354" s="4"/>
      <c r="BA354" s="4"/>
      <c r="BB354" s="4"/>
      <c r="BC354" s="4"/>
      <c r="BD354" s="4"/>
      <c r="BE354" s="4"/>
      <c r="BF354" s="4"/>
      <c r="BG354" s="4"/>
      <c r="BH354" s="4"/>
      <c r="BI354" s="4"/>
      <c r="BJ354" s="4"/>
      <c r="BK354" s="4"/>
      <c r="BL354" s="4"/>
      <c r="BM354" s="4"/>
      <c r="BN354" s="4"/>
      <c r="BO354" s="4"/>
      <c r="BP354" s="4"/>
    </row>
    <row r="355" spans="1:68" ht="19.5" customHeight="1">
      <c r="A355" s="4"/>
      <c r="B355" s="4"/>
      <c r="C355" s="4"/>
      <c r="D355" s="4"/>
      <c r="E355" s="4"/>
      <c r="F355" s="4"/>
      <c r="G355" s="4"/>
      <c r="H355" s="4"/>
      <c r="I355" s="4"/>
      <c r="J355" s="4"/>
      <c r="K355" s="37"/>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19"/>
      <c r="AO355" s="4"/>
      <c r="AP355" s="4"/>
      <c r="AQ355" s="4"/>
      <c r="AR355" s="4"/>
      <c r="AS355" s="4"/>
      <c r="AT355" s="4"/>
      <c r="AU355" s="4"/>
      <c r="AV355" s="4"/>
      <c r="AW355" s="19"/>
      <c r="AX355" s="4"/>
      <c r="AY355" s="4"/>
      <c r="AZ355" s="4"/>
      <c r="BA355" s="4"/>
      <c r="BB355" s="4"/>
      <c r="BC355" s="4"/>
      <c r="BD355" s="4"/>
      <c r="BE355" s="4"/>
      <c r="BF355" s="4"/>
      <c r="BG355" s="4"/>
      <c r="BH355" s="4"/>
      <c r="BI355" s="4"/>
      <c r="BJ355" s="4"/>
      <c r="BK355" s="4"/>
      <c r="BL355" s="4"/>
      <c r="BM355" s="4"/>
      <c r="BN355" s="4"/>
      <c r="BO355" s="4"/>
      <c r="BP355" s="4"/>
    </row>
    <row r="356" spans="1:68" ht="19.5" customHeight="1">
      <c r="A356" s="4"/>
      <c r="B356" s="4"/>
      <c r="C356" s="4"/>
      <c r="D356" s="4"/>
      <c r="E356" s="4"/>
      <c r="F356" s="4"/>
      <c r="G356" s="4"/>
      <c r="H356" s="4"/>
      <c r="I356" s="4"/>
      <c r="J356" s="4"/>
      <c r="K356" s="37"/>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19"/>
      <c r="AO356" s="4"/>
      <c r="AP356" s="4"/>
      <c r="AQ356" s="4"/>
      <c r="AR356" s="4"/>
      <c r="AS356" s="4"/>
      <c r="AT356" s="4"/>
      <c r="AU356" s="4"/>
      <c r="AV356" s="4"/>
      <c r="AW356" s="19"/>
      <c r="AX356" s="4"/>
      <c r="AY356" s="4"/>
      <c r="AZ356" s="4"/>
      <c r="BA356" s="4"/>
      <c r="BB356" s="4"/>
      <c r="BC356" s="4"/>
      <c r="BD356" s="4"/>
      <c r="BE356" s="4"/>
      <c r="BF356" s="4"/>
      <c r="BG356" s="4"/>
      <c r="BH356" s="4"/>
      <c r="BI356" s="4"/>
      <c r="BJ356" s="4"/>
      <c r="BK356" s="4"/>
      <c r="BL356" s="4"/>
      <c r="BM356" s="4"/>
      <c r="BN356" s="4"/>
      <c r="BO356" s="4"/>
      <c r="BP356" s="4"/>
    </row>
    <row r="357" spans="1:68" ht="19.5" customHeight="1">
      <c r="A357" s="4"/>
      <c r="B357" s="4"/>
      <c r="C357" s="4"/>
      <c r="D357" s="4"/>
      <c r="E357" s="4"/>
      <c r="F357" s="4"/>
      <c r="G357" s="4"/>
      <c r="H357" s="4"/>
      <c r="I357" s="4"/>
      <c r="J357" s="4"/>
      <c r="K357" s="37"/>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19"/>
      <c r="AO357" s="4"/>
      <c r="AP357" s="4"/>
      <c r="AQ357" s="4"/>
      <c r="AR357" s="4"/>
      <c r="AS357" s="4"/>
      <c r="AT357" s="4"/>
      <c r="AU357" s="4"/>
      <c r="AV357" s="4"/>
      <c r="AW357" s="19"/>
      <c r="AX357" s="4"/>
      <c r="AY357" s="4"/>
      <c r="AZ357" s="4"/>
      <c r="BA357" s="4"/>
      <c r="BB357" s="4"/>
      <c r="BC357" s="4"/>
      <c r="BD357" s="4"/>
      <c r="BE357" s="4"/>
      <c r="BF357" s="4"/>
      <c r="BG357" s="4"/>
      <c r="BH357" s="4"/>
      <c r="BI357" s="4"/>
      <c r="BJ357" s="4"/>
      <c r="BK357" s="4"/>
      <c r="BL357" s="4"/>
      <c r="BM357" s="4"/>
      <c r="BN357" s="4"/>
      <c r="BO357" s="4"/>
      <c r="BP357" s="4"/>
    </row>
    <row r="358" spans="1:68" ht="19.5" customHeight="1">
      <c r="A358" s="4"/>
      <c r="B358" s="4"/>
      <c r="C358" s="4"/>
      <c r="D358" s="4"/>
      <c r="E358" s="4"/>
      <c r="F358" s="4"/>
      <c r="G358" s="4"/>
      <c r="H358" s="4"/>
      <c r="I358" s="4"/>
      <c r="J358" s="4"/>
      <c r="K358" s="37"/>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19"/>
      <c r="AO358" s="4"/>
      <c r="AP358" s="4"/>
      <c r="AQ358" s="4"/>
      <c r="AR358" s="4"/>
      <c r="AS358" s="4"/>
      <c r="AT358" s="4"/>
      <c r="AU358" s="4"/>
      <c r="AV358" s="4"/>
      <c r="AW358" s="19"/>
      <c r="AX358" s="4"/>
      <c r="AY358" s="4"/>
      <c r="AZ358" s="4"/>
      <c r="BA358" s="4"/>
      <c r="BB358" s="4"/>
      <c r="BC358" s="4"/>
      <c r="BD358" s="4"/>
      <c r="BE358" s="4"/>
      <c r="BF358" s="4"/>
      <c r="BG358" s="4"/>
      <c r="BH358" s="4"/>
      <c r="BI358" s="4"/>
      <c r="BJ358" s="4"/>
      <c r="BK358" s="4"/>
      <c r="BL358" s="4"/>
      <c r="BM358" s="4"/>
      <c r="BN358" s="4"/>
      <c r="BO358" s="4"/>
      <c r="BP358" s="4"/>
    </row>
    <row r="359" spans="1:68" ht="19.5" customHeight="1">
      <c r="A359" s="4"/>
      <c r="B359" s="4"/>
      <c r="C359" s="4"/>
      <c r="D359" s="4"/>
      <c r="E359" s="4"/>
      <c r="F359" s="4"/>
      <c r="G359" s="4"/>
      <c r="H359" s="4"/>
      <c r="I359" s="4"/>
      <c r="J359" s="4"/>
      <c r="K359" s="37"/>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19"/>
      <c r="AO359" s="4"/>
      <c r="AP359" s="4"/>
      <c r="AQ359" s="4"/>
      <c r="AR359" s="4"/>
      <c r="AS359" s="4"/>
      <c r="AT359" s="4"/>
      <c r="AU359" s="4"/>
      <c r="AV359" s="4"/>
      <c r="AW359" s="19"/>
      <c r="AX359" s="4"/>
      <c r="AY359" s="4"/>
      <c r="AZ359" s="4"/>
      <c r="BA359" s="4"/>
      <c r="BB359" s="4"/>
      <c r="BC359" s="4"/>
      <c r="BD359" s="4"/>
      <c r="BE359" s="4"/>
      <c r="BF359" s="4"/>
      <c r="BG359" s="4"/>
      <c r="BH359" s="4"/>
      <c r="BI359" s="4"/>
      <c r="BJ359" s="4"/>
      <c r="BK359" s="4"/>
      <c r="BL359" s="4"/>
      <c r="BM359" s="4"/>
      <c r="BN359" s="4"/>
      <c r="BO359" s="4"/>
      <c r="BP359" s="4"/>
    </row>
    <row r="360" spans="1:68" ht="19.5" customHeight="1">
      <c r="A360" s="4"/>
      <c r="B360" s="4"/>
      <c r="C360" s="4"/>
      <c r="D360" s="4"/>
      <c r="E360" s="4"/>
      <c r="F360" s="4"/>
      <c r="G360" s="4"/>
      <c r="H360" s="4"/>
      <c r="I360" s="4"/>
      <c r="J360" s="4"/>
      <c r="K360" s="37"/>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19"/>
      <c r="AO360" s="4"/>
      <c r="AP360" s="4"/>
      <c r="AQ360" s="4"/>
      <c r="AR360" s="4"/>
      <c r="AS360" s="4"/>
      <c r="AT360" s="4"/>
      <c r="AU360" s="4"/>
      <c r="AV360" s="4"/>
      <c r="AW360" s="19"/>
      <c r="AX360" s="4"/>
      <c r="AY360" s="4"/>
      <c r="AZ360" s="4"/>
      <c r="BA360" s="4"/>
      <c r="BB360" s="4"/>
      <c r="BC360" s="4"/>
      <c r="BD360" s="4"/>
      <c r="BE360" s="4"/>
      <c r="BF360" s="4"/>
      <c r="BG360" s="4"/>
      <c r="BH360" s="4"/>
      <c r="BI360" s="4"/>
      <c r="BJ360" s="4"/>
      <c r="BK360" s="4"/>
      <c r="BL360" s="4"/>
      <c r="BM360" s="4"/>
      <c r="BN360" s="4"/>
      <c r="BO360" s="4"/>
      <c r="BP360" s="4"/>
    </row>
    <row r="361" spans="1:68" ht="19.5" customHeight="1">
      <c r="A361" s="4"/>
      <c r="B361" s="4"/>
      <c r="C361" s="4"/>
      <c r="D361" s="4"/>
      <c r="E361" s="4"/>
      <c r="F361" s="4"/>
      <c r="G361" s="4"/>
      <c r="H361" s="4"/>
      <c r="I361" s="4"/>
      <c r="J361" s="4"/>
      <c r="K361" s="37"/>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19"/>
      <c r="AO361" s="4"/>
      <c r="AP361" s="4"/>
      <c r="AQ361" s="4"/>
      <c r="AR361" s="4"/>
      <c r="AS361" s="4"/>
      <c r="AT361" s="4"/>
      <c r="AU361" s="4"/>
      <c r="AV361" s="4"/>
      <c r="AW361" s="19"/>
      <c r="AX361" s="4"/>
      <c r="AY361" s="4"/>
      <c r="AZ361" s="4"/>
      <c r="BA361" s="4"/>
      <c r="BB361" s="4"/>
      <c r="BC361" s="4"/>
      <c r="BD361" s="4"/>
      <c r="BE361" s="4"/>
      <c r="BF361" s="4"/>
      <c r="BG361" s="4"/>
      <c r="BH361" s="4"/>
      <c r="BI361" s="4"/>
      <c r="BJ361" s="4"/>
      <c r="BK361" s="4"/>
      <c r="BL361" s="4"/>
      <c r="BM361" s="4"/>
      <c r="BN361" s="4"/>
      <c r="BO361" s="4"/>
      <c r="BP361" s="4"/>
    </row>
    <row r="362" spans="1:68" ht="19.5" customHeight="1">
      <c r="A362" s="4"/>
      <c r="B362" s="4"/>
      <c r="C362" s="4"/>
      <c r="D362" s="4"/>
      <c r="E362" s="4"/>
      <c r="F362" s="4"/>
      <c r="G362" s="4"/>
      <c r="H362" s="4"/>
      <c r="I362" s="4"/>
      <c r="J362" s="4"/>
      <c r="K362" s="37"/>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19"/>
      <c r="AO362" s="4"/>
      <c r="AP362" s="4"/>
      <c r="AQ362" s="4"/>
      <c r="AR362" s="4"/>
      <c r="AS362" s="4"/>
      <c r="AT362" s="4"/>
      <c r="AU362" s="4"/>
      <c r="AV362" s="4"/>
      <c r="AW362" s="19"/>
      <c r="AX362" s="4"/>
      <c r="AY362" s="4"/>
      <c r="AZ362" s="4"/>
      <c r="BA362" s="4"/>
      <c r="BB362" s="4"/>
      <c r="BC362" s="4"/>
      <c r="BD362" s="4"/>
      <c r="BE362" s="4"/>
      <c r="BF362" s="4"/>
      <c r="BG362" s="4"/>
      <c r="BH362" s="4"/>
      <c r="BI362" s="4"/>
      <c r="BJ362" s="4"/>
      <c r="BK362" s="4"/>
      <c r="BL362" s="4"/>
      <c r="BM362" s="4"/>
      <c r="BN362" s="4"/>
      <c r="BO362" s="4"/>
      <c r="BP362" s="4"/>
    </row>
    <row r="363" spans="1:68" ht="19.5" customHeight="1">
      <c r="A363" s="4"/>
      <c r="B363" s="4"/>
      <c r="C363" s="4"/>
      <c r="D363" s="4"/>
      <c r="E363" s="4"/>
      <c r="F363" s="4"/>
      <c r="G363" s="4"/>
      <c r="H363" s="4"/>
      <c r="I363" s="4"/>
      <c r="J363" s="4"/>
      <c r="K363" s="37"/>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19"/>
      <c r="AO363" s="4"/>
      <c r="AP363" s="4"/>
      <c r="AQ363" s="4"/>
      <c r="AR363" s="4"/>
      <c r="AS363" s="4"/>
      <c r="AT363" s="4"/>
      <c r="AU363" s="4"/>
      <c r="AV363" s="4"/>
      <c r="AW363" s="19"/>
      <c r="AX363" s="4"/>
      <c r="AY363" s="4"/>
      <c r="AZ363" s="4"/>
      <c r="BA363" s="4"/>
      <c r="BB363" s="4"/>
      <c r="BC363" s="4"/>
      <c r="BD363" s="4"/>
      <c r="BE363" s="4"/>
      <c r="BF363" s="4"/>
      <c r="BG363" s="4"/>
      <c r="BH363" s="4"/>
      <c r="BI363" s="4"/>
      <c r="BJ363" s="4"/>
      <c r="BK363" s="4"/>
      <c r="BL363" s="4"/>
      <c r="BM363" s="4"/>
      <c r="BN363" s="4"/>
      <c r="BO363" s="4"/>
      <c r="BP363" s="4"/>
    </row>
    <row r="364" spans="1:68" ht="19.5" customHeight="1">
      <c r="A364" s="4"/>
      <c r="B364" s="4"/>
      <c r="C364" s="4"/>
      <c r="D364" s="4"/>
      <c r="E364" s="4"/>
      <c r="F364" s="4"/>
      <c r="G364" s="4"/>
      <c r="H364" s="4"/>
      <c r="I364" s="4"/>
      <c r="J364" s="4"/>
      <c r="K364" s="37"/>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19"/>
      <c r="AO364" s="4"/>
      <c r="AP364" s="4"/>
      <c r="AQ364" s="4"/>
      <c r="AR364" s="4"/>
      <c r="AS364" s="4"/>
      <c r="AT364" s="4"/>
      <c r="AU364" s="4"/>
      <c r="AV364" s="4"/>
      <c r="AW364" s="19"/>
      <c r="AX364" s="4"/>
      <c r="AY364" s="4"/>
      <c r="AZ364" s="4"/>
      <c r="BA364" s="4"/>
      <c r="BB364" s="4"/>
      <c r="BC364" s="4"/>
      <c r="BD364" s="4"/>
      <c r="BE364" s="4"/>
      <c r="BF364" s="4"/>
      <c r="BG364" s="4"/>
      <c r="BH364" s="4"/>
      <c r="BI364" s="4"/>
      <c r="BJ364" s="4"/>
      <c r="BK364" s="4"/>
      <c r="BL364" s="4"/>
      <c r="BM364" s="4"/>
      <c r="BN364" s="4"/>
      <c r="BO364" s="4"/>
      <c r="BP364" s="4"/>
    </row>
    <row r="365" spans="1:68" ht="19.5" customHeight="1">
      <c r="A365" s="4"/>
      <c r="B365" s="4"/>
      <c r="C365" s="4"/>
      <c r="D365" s="4"/>
      <c r="E365" s="4"/>
      <c r="F365" s="4"/>
      <c r="G365" s="4"/>
      <c r="H365" s="4"/>
      <c r="I365" s="4"/>
      <c r="J365" s="4"/>
      <c r="K365" s="37"/>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19"/>
      <c r="AO365" s="4"/>
      <c r="AP365" s="4"/>
      <c r="AQ365" s="4"/>
      <c r="AR365" s="4"/>
      <c r="AS365" s="4"/>
      <c r="AT365" s="4"/>
      <c r="AU365" s="4"/>
      <c r="AV365" s="4"/>
      <c r="AW365" s="19"/>
      <c r="AX365" s="4"/>
      <c r="AY365" s="4"/>
      <c r="AZ365" s="4"/>
      <c r="BA365" s="4"/>
      <c r="BB365" s="4"/>
      <c r="BC365" s="4"/>
      <c r="BD365" s="4"/>
      <c r="BE365" s="4"/>
      <c r="BF365" s="4"/>
      <c r="BG365" s="4"/>
      <c r="BH365" s="4"/>
      <c r="BI365" s="4"/>
      <c r="BJ365" s="4"/>
      <c r="BK365" s="4"/>
      <c r="BL365" s="4"/>
      <c r="BM365" s="4"/>
      <c r="BN365" s="4"/>
      <c r="BO365" s="4"/>
      <c r="BP365" s="4"/>
    </row>
    <row r="366" spans="1:68" ht="19.5" customHeight="1">
      <c r="A366" s="4"/>
      <c r="B366" s="4"/>
      <c r="C366" s="4"/>
      <c r="D366" s="4"/>
      <c r="E366" s="4"/>
      <c r="F366" s="4"/>
      <c r="G366" s="4"/>
      <c r="H366" s="4"/>
      <c r="I366" s="4"/>
      <c r="J366" s="4"/>
      <c r="K366" s="37"/>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19"/>
      <c r="AO366" s="4"/>
      <c r="AP366" s="4"/>
      <c r="AQ366" s="4"/>
      <c r="AR366" s="4"/>
      <c r="AS366" s="4"/>
      <c r="AT366" s="4"/>
      <c r="AU366" s="4"/>
      <c r="AV366" s="4"/>
      <c r="AW366" s="19"/>
      <c r="AX366" s="4"/>
      <c r="AY366" s="4"/>
      <c r="AZ366" s="4"/>
      <c r="BA366" s="4"/>
      <c r="BB366" s="4"/>
      <c r="BC366" s="4"/>
      <c r="BD366" s="4"/>
      <c r="BE366" s="4"/>
      <c r="BF366" s="4"/>
      <c r="BG366" s="4"/>
      <c r="BH366" s="4"/>
      <c r="BI366" s="4"/>
      <c r="BJ366" s="4"/>
      <c r="BK366" s="4"/>
      <c r="BL366" s="4"/>
      <c r="BM366" s="4"/>
      <c r="BN366" s="4"/>
      <c r="BO366" s="4"/>
      <c r="BP366" s="4"/>
    </row>
    <row r="367" spans="1:68" ht="19.5" customHeight="1">
      <c r="A367" s="4"/>
      <c r="B367" s="4"/>
      <c r="C367" s="4"/>
      <c r="D367" s="4"/>
      <c r="E367" s="4"/>
      <c r="F367" s="4"/>
      <c r="G367" s="4"/>
      <c r="H367" s="4"/>
      <c r="I367" s="4"/>
      <c r="J367" s="4"/>
      <c r="K367" s="37"/>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19"/>
      <c r="AO367" s="4"/>
      <c r="AP367" s="4"/>
      <c r="AQ367" s="4"/>
      <c r="AR367" s="4"/>
      <c r="AS367" s="4"/>
      <c r="AT367" s="4"/>
      <c r="AU367" s="4"/>
      <c r="AV367" s="4"/>
      <c r="AW367" s="19"/>
      <c r="AX367" s="4"/>
      <c r="AY367" s="4"/>
      <c r="AZ367" s="4"/>
      <c r="BA367" s="4"/>
      <c r="BB367" s="4"/>
      <c r="BC367" s="4"/>
      <c r="BD367" s="4"/>
      <c r="BE367" s="4"/>
      <c r="BF367" s="4"/>
      <c r="BG367" s="4"/>
      <c r="BH367" s="4"/>
      <c r="BI367" s="4"/>
      <c r="BJ367" s="4"/>
      <c r="BK367" s="4"/>
      <c r="BL367" s="4"/>
      <c r="BM367" s="4"/>
      <c r="BN367" s="4"/>
      <c r="BO367" s="4"/>
      <c r="BP367" s="4"/>
    </row>
    <row r="368" spans="1:68" ht="19.5" customHeight="1">
      <c r="A368" s="4"/>
      <c r="B368" s="4"/>
      <c r="C368" s="4"/>
      <c r="D368" s="4"/>
      <c r="E368" s="4"/>
      <c r="F368" s="4"/>
      <c r="G368" s="4"/>
      <c r="H368" s="4"/>
      <c r="I368" s="4"/>
      <c r="J368" s="4"/>
      <c r="K368" s="37"/>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19"/>
      <c r="AO368" s="4"/>
      <c r="AP368" s="4"/>
      <c r="AQ368" s="4"/>
      <c r="AR368" s="4"/>
      <c r="AS368" s="4"/>
      <c r="AT368" s="4"/>
      <c r="AU368" s="4"/>
      <c r="AV368" s="4"/>
      <c r="AW368" s="19"/>
      <c r="AX368" s="4"/>
      <c r="AY368" s="4"/>
      <c r="AZ368" s="4"/>
      <c r="BA368" s="4"/>
      <c r="BB368" s="4"/>
      <c r="BC368" s="4"/>
      <c r="BD368" s="4"/>
      <c r="BE368" s="4"/>
      <c r="BF368" s="4"/>
      <c r="BG368" s="4"/>
      <c r="BH368" s="4"/>
      <c r="BI368" s="4"/>
      <c r="BJ368" s="4"/>
      <c r="BK368" s="4"/>
      <c r="BL368" s="4"/>
      <c r="BM368" s="4"/>
      <c r="BN368" s="4"/>
      <c r="BO368" s="4"/>
      <c r="BP368" s="4"/>
    </row>
    <row r="369" spans="1:68" ht="19.5" customHeight="1">
      <c r="A369" s="4"/>
      <c r="B369" s="4"/>
      <c r="C369" s="4"/>
      <c r="D369" s="4"/>
      <c r="E369" s="4"/>
      <c r="F369" s="4"/>
      <c r="G369" s="4"/>
      <c r="H369" s="4"/>
      <c r="I369" s="4"/>
      <c r="J369" s="4"/>
      <c r="K369" s="37"/>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19"/>
      <c r="AO369" s="4"/>
      <c r="AP369" s="4"/>
      <c r="AQ369" s="4"/>
      <c r="AR369" s="4"/>
      <c r="AS369" s="4"/>
      <c r="AT369" s="4"/>
      <c r="AU369" s="4"/>
      <c r="AV369" s="4"/>
      <c r="AW369" s="19"/>
      <c r="AX369" s="4"/>
      <c r="AY369" s="4"/>
      <c r="AZ369" s="4"/>
      <c r="BA369" s="4"/>
      <c r="BB369" s="4"/>
      <c r="BC369" s="4"/>
      <c r="BD369" s="4"/>
      <c r="BE369" s="4"/>
      <c r="BF369" s="4"/>
      <c r="BG369" s="4"/>
      <c r="BH369" s="4"/>
      <c r="BI369" s="4"/>
      <c r="BJ369" s="4"/>
      <c r="BK369" s="4"/>
      <c r="BL369" s="4"/>
      <c r="BM369" s="4"/>
      <c r="BN369" s="4"/>
      <c r="BO369" s="4"/>
      <c r="BP369" s="4"/>
    </row>
    <row r="370" spans="1:68" ht="19.5" customHeight="1">
      <c r="A370" s="4"/>
      <c r="B370" s="4"/>
      <c r="C370" s="4"/>
      <c r="D370" s="4"/>
      <c r="E370" s="4"/>
      <c r="F370" s="4"/>
      <c r="G370" s="4"/>
      <c r="H370" s="4"/>
      <c r="I370" s="4"/>
      <c r="J370" s="4"/>
      <c r="K370" s="37"/>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19"/>
      <c r="AO370" s="4"/>
      <c r="AP370" s="4"/>
      <c r="AQ370" s="4"/>
      <c r="AR370" s="4"/>
      <c r="AS370" s="4"/>
      <c r="AT370" s="4"/>
      <c r="AU370" s="4"/>
      <c r="AV370" s="4"/>
      <c r="AW370" s="19"/>
      <c r="AX370" s="4"/>
      <c r="AY370" s="4"/>
      <c r="AZ370" s="4"/>
      <c r="BA370" s="4"/>
      <c r="BB370" s="4"/>
      <c r="BC370" s="4"/>
      <c r="BD370" s="4"/>
      <c r="BE370" s="4"/>
      <c r="BF370" s="4"/>
      <c r="BG370" s="4"/>
      <c r="BH370" s="4"/>
      <c r="BI370" s="4"/>
      <c r="BJ370" s="4"/>
      <c r="BK370" s="4"/>
      <c r="BL370" s="4"/>
      <c r="BM370" s="4"/>
      <c r="BN370" s="4"/>
      <c r="BO370" s="4"/>
      <c r="BP370" s="4"/>
    </row>
    <row r="371" spans="1:68" ht="19.5" customHeight="1">
      <c r="A371" s="4"/>
      <c r="B371" s="4"/>
      <c r="C371" s="4"/>
      <c r="D371" s="4"/>
      <c r="E371" s="4"/>
      <c r="F371" s="4"/>
      <c r="G371" s="4"/>
      <c r="H371" s="4"/>
      <c r="I371" s="4"/>
      <c r="J371" s="4"/>
      <c r="K371" s="37"/>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19"/>
      <c r="AO371" s="4"/>
      <c r="AP371" s="4"/>
      <c r="AQ371" s="4"/>
      <c r="AR371" s="4"/>
      <c r="AS371" s="4"/>
      <c r="AT371" s="4"/>
      <c r="AU371" s="4"/>
      <c r="AV371" s="4"/>
      <c r="AW371" s="19"/>
      <c r="AX371" s="4"/>
      <c r="AY371" s="4"/>
      <c r="AZ371" s="4"/>
      <c r="BA371" s="4"/>
      <c r="BB371" s="4"/>
      <c r="BC371" s="4"/>
      <c r="BD371" s="4"/>
      <c r="BE371" s="4"/>
      <c r="BF371" s="4"/>
      <c r="BG371" s="4"/>
      <c r="BH371" s="4"/>
      <c r="BI371" s="4"/>
      <c r="BJ371" s="4"/>
      <c r="BK371" s="4"/>
      <c r="BL371" s="4"/>
      <c r="BM371" s="4"/>
      <c r="BN371" s="4"/>
      <c r="BO371" s="4"/>
      <c r="BP371" s="4"/>
    </row>
    <row r="372" spans="1:68" ht="19.5" customHeight="1">
      <c r="A372" s="4"/>
      <c r="B372" s="4"/>
      <c r="C372" s="4"/>
      <c r="D372" s="4"/>
      <c r="E372" s="4"/>
      <c r="F372" s="4"/>
      <c r="G372" s="4"/>
      <c r="H372" s="4"/>
      <c r="I372" s="4"/>
      <c r="J372" s="4"/>
      <c r="K372" s="37"/>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19"/>
      <c r="AO372" s="4"/>
      <c r="AP372" s="4"/>
      <c r="AQ372" s="4"/>
      <c r="AR372" s="4"/>
      <c r="AS372" s="4"/>
      <c r="AT372" s="4"/>
      <c r="AU372" s="4"/>
      <c r="AV372" s="4"/>
      <c r="AW372" s="19"/>
      <c r="AX372" s="4"/>
      <c r="AY372" s="4"/>
      <c r="AZ372" s="4"/>
      <c r="BA372" s="4"/>
      <c r="BB372" s="4"/>
      <c r="BC372" s="4"/>
      <c r="BD372" s="4"/>
      <c r="BE372" s="4"/>
      <c r="BF372" s="4"/>
      <c r="BG372" s="4"/>
      <c r="BH372" s="4"/>
      <c r="BI372" s="4"/>
      <c r="BJ372" s="4"/>
      <c r="BK372" s="4"/>
      <c r="BL372" s="4"/>
      <c r="BM372" s="4"/>
      <c r="BN372" s="4"/>
      <c r="BO372" s="4"/>
      <c r="BP372" s="4"/>
    </row>
    <row r="373" spans="1:68" ht="19.5" customHeight="1">
      <c r="A373" s="4"/>
      <c r="B373" s="4"/>
      <c r="C373" s="4"/>
      <c r="D373" s="4"/>
      <c r="E373" s="4"/>
      <c r="F373" s="4"/>
      <c r="G373" s="4"/>
      <c r="H373" s="4"/>
      <c r="I373" s="4"/>
      <c r="J373" s="4"/>
      <c r="K373" s="37"/>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19"/>
      <c r="AO373" s="4"/>
      <c r="AP373" s="4"/>
      <c r="AQ373" s="4"/>
      <c r="AR373" s="4"/>
      <c r="AS373" s="4"/>
      <c r="AT373" s="4"/>
      <c r="AU373" s="4"/>
      <c r="AV373" s="4"/>
      <c r="AW373" s="19"/>
      <c r="AX373" s="4"/>
      <c r="AY373" s="4"/>
      <c r="AZ373" s="4"/>
      <c r="BA373" s="4"/>
      <c r="BB373" s="4"/>
      <c r="BC373" s="4"/>
      <c r="BD373" s="4"/>
      <c r="BE373" s="4"/>
      <c r="BF373" s="4"/>
      <c r="BG373" s="4"/>
      <c r="BH373" s="4"/>
      <c r="BI373" s="4"/>
      <c r="BJ373" s="4"/>
      <c r="BK373" s="4"/>
      <c r="BL373" s="4"/>
      <c r="BM373" s="4"/>
      <c r="BN373" s="4"/>
      <c r="BO373" s="4"/>
      <c r="BP373" s="4"/>
    </row>
    <row r="374" spans="1:68" ht="19.5" customHeight="1">
      <c r="A374" s="4"/>
      <c r="B374" s="4"/>
      <c r="C374" s="4"/>
      <c r="D374" s="4"/>
      <c r="E374" s="4"/>
      <c r="F374" s="4"/>
      <c r="G374" s="4"/>
      <c r="H374" s="4"/>
      <c r="I374" s="4"/>
      <c r="J374" s="4"/>
      <c r="K374" s="37"/>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19"/>
      <c r="AO374" s="4"/>
      <c r="AP374" s="4"/>
      <c r="AQ374" s="4"/>
      <c r="AR374" s="4"/>
      <c r="AS374" s="4"/>
      <c r="AT374" s="4"/>
      <c r="AU374" s="4"/>
      <c r="AV374" s="4"/>
      <c r="AW374" s="19"/>
      <c r="AX374" s="4"/>
      <c r="AY374" s="4"/>
      <c r="AZ374" s="4"/>
      <c r="BA374" s="4"/>
      <c r="BB374" s="4"/>
      <c r="BC374" s="4"/>
      <c r="BD374" s="4"/>
      <c r="BE374" s="4"/>
      <c r="BF374" s="4"/>
      <c r="BG374" s="4"/>
      <c r="BH374" s="4"/>
      <c r="BI374" s="4"/>
      <c r="BJ374" s="4"/>
      <c r="BK374" s="4"/>
      <c r="BL374" s="4"/>
      <c r="BM374" s="4"/>
      <c r="BN374" s="4"/>
      <c r="BO374" s="4"/>
      <c r="BP374" s="4"/>
    </row>
    <row r="375" spans="1:68" ht="19.5" customHeight="1">
      <c r="A375" s="4"/>
      <c r="B375" s="4"/>
      <c r="C375" s="4"/>
      <c r="D375" s="4"/>
      <c r="E375" s="4"/>
      <c r="F375" s="4"/>
      <c r="G375" s="4"/>
      <c r="H375" s="4"/>
      <c r="I375" s="4"/>
      <c r="J375" s="4"/>
      <c r="K375" s="37"/>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19"/>
      <c r="AO375" s="4"/>
      <c r="AP375" s="4"/>
      <c r="AQ375" s="4"/>
      <c r="AR375" s="4"/>
      <c r="AS375" s="4"/>
      <c r="AT375" s="4"/>
      <c r="AU375" s="4"/>
      <c r="AV375" s="4"/>
      <c r="AW375" s="19"/>
      <c r="AX375" s="4"/>
      <c r="AY375" s="4"/>
      <c r="AZ375" s="4"/>
      <c r="BA375" s="4"/>
      <c r="BB375" s="4"/>
      <c r="BC375" s="4"/>
      <c r="BD375" s="4"/>
      <c r="BE375" s="4"/>
      <c r="BF375" s="4"/>
      <c r="BG375" s="4"/>
      <c r="BH375" s="4"/>
      <c r="BI375" s="4"/>
      <c r="BJ375" s="4"/>
      <c r="BK375" s="4"/>
      <c r="BL375" s="4"/>
      <c r="BM375" s="4"/>
      <c r="BN375" s="4"/>
      <c r="BO375" s="4"/>
      <c r="BP375" s="4"/>
    </row>
    <row r="376" spans="1:68" ht="19.5" customHeight="1">
      <c r="A376" s="4"/>
      <c r="B376" s="4"/>
      <c r="C376" s="4"/>
      <c r="D376" s="4"/>
      <c r="E376" s="4"/>
      <c r="F376" s="4"/>
      <c r="G376" s="4"/>
      <c r="H376" s="4"/>
      <c r="I376" s="4"/>
      <c r="J376" s="4"/>
      <c r="K376" s="37"/>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19"/>
      <c r="AO376" s="4"/>
      <c r="AP376" s="4"/>
      <c r="AQ376" s="4"/>
      <c r="AR376" s="4"/>
      <c r="AS376" s="4"/>
      <c r="AT376" s="4"/>
      <c r="AU376" s="4"/>
      <c r="AV376" s="4"/>
      <c r="AW376" s="19"/>
      <c r="AX376" s="4"/>
      <c r="AY376" s="4"/>
      <c r="AZ376" s="4"/>
      <c r="BA376" s="4"/>
      <c r="BB376" s="4"/>
      <c r="BC376" s="4"/>
      <c r="BD376" s="4"/>
      <c r="BE376" s="4"/>
      <c r="BF376" s="4"/>
      <c r="BG376" s="4"/>
      <c r="BH376" s="4"/>
      <c r="BI376" s="4"/>
      <c r="BJ376" s="4"/>
      <c r="BK376" s="4"/>
      <c r="BL376" s="4"/>
      <c r="BM376" s="4"/>
      <c r="BN376" s="4"/>
      <c r="BO376" s="4"/>
      <c r="BP376" s="4"/>
    </row>
    <row r="377" spans="1:68" ht="19.5" customHeight="1">
      <c r="A377" s="4"/>
      <c r="B377" s="4"/>
      <c r="C377" s="4"/>
      <c r="D377" s="4"/>
      <c r="E377" s="4"/>
      <c r="F377" s="4"/>
      <c r="G377" s="4"/>
      <c r="H377" s="4"/>
      <c r="I377" s="4"/>
      <c r="J377" s="4"/>
      <c r="K377" s="37"/>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19"/>
      <c r="AO377" s="4"/>
      <c r="AP377" s="4"/>
      <c r="AQ377" s="4"/>
      <c r="AR377" s="4"/>
      <c r="AS377" s="4"/>
      <c r="AT377" s="4"/>
      <c r="AU377" s="4"/>
      <c r="AV377" s="4"/>
      <c r="AW377" s="19"/>
      <c r="AX377" s="4"/>
      <c r="AY377" s="4"/>
      <c r="AZ377" s="4"/>
      <c r="BA377" s="4"/>
      <c r="BB377" s="4"/>
      <c r="BC377" s="4"/>
      <c r="BD377" s="4"/>
      <c r="BE377" s="4"/>
      <c r="BF377" s="4"/>
      <c r="BG377" s="4"/>
      <c r="BH377" s="4"/>
      <c r="BI377" s="4"/>
      <c r="BJ377" s="4"/>
      <c r="BK377" s="4"/>
      <c r="BL377" s="4"/>
      <c r="BM377" s="4"/>
      <c r="BN377" s="4"/>
      <c r="BO377" s="4"/>
      <c r="BP377" s="4"/>
    </row>
    <row r="378" spans="1:68" ht="19.5" customHeight="1">
      <c r="A378" s="4"/>
      <c r="B378" s="4"/>
      <c r="C378" s="4"/>
      <c r="D378" s="4"/>
      <c r="E378" s="4"/>
      <c r="F378" s="4"/>
      <c r="G378" s="4"/>
      <c r="H378" s="4"/>
      <c r="I378" s="4"/>
      <c r="J378" s="4"/>
      <c r="K378" s="37"/>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19"/>
      <c r="AO378" s="4"/>
      <c r="AP378" s="4"/>
      <c r="AQ378" s="4"/>
      <c r="AR378" s="4"/>
      <c r="AS378" s="4"/>
      <c r="AT378" s="4"/>
      <c r="AU378" s="4"/>
      <c r="AV378" s="4"/>
      <c r="AW378" s="19"/>
      <c r="AX378" s="4"/>
      <c r="AY378" s="4"/>
      <c r="AZ378" s="4"/>
      <c r="BA378" s="4"/>
      <c r="BB378" s="4"/>
      <c r="BC378" s="4"/>
      <c r="BD378" s="4"/>
      <c r="BE378" s="4"/>
      <c r="BF378" s="4"/>
      <c r="BG378" s="4"/>
      <c r="BH378" s="4"/>
      <c r="BI378" s="4"/>
      <c r="BJ378" s="4"/>
      <c r="BK378" s="4"/>
      <c r="BL378" s="4"/>
      <c r="BM378" s="4"/>
      <c r="BN378" s="4"/>
      <c r="BO378" s="4"/>
      <c r="BP378" s="4"/>
    </row>
    <row r="379" spans="1:68" ht="19.5" customHeight="1">
      <c r="A379" s="4"/>
      <c r="B379" s="4"/>
      <c r="C379" s="4"/>
      <c r="D379" s="4"/>
      <c r="E379" s="4"/>
      <c r="F379" s="4"/>
      <c r="G379" s="4"/>
      <c r="H379" s="4"/>
      <c r="I379" s="4"/>
      <c r="J379" s="4"/>
      <c r="K379" s="37"/>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19"/>
      <c r="AO379" s="4"/>
      <c r="AP379" s="4"/>
      <c r="AQ379" s="4"/>
      <c r="AR379" s="4"/>
      <c r="AS379" s="4"/>
      <c r="AT379" s="4"/>
      <c r="AU379" s="4"/>
      <c r="AV379" s="4"/>
      <c r="AW379" s="19"/>
      <c r="AX379" s="4"/>
      <c r="AY379" s="4"/>
      <c r="AZ379" s="4"/>
      <c r="BA379" s="4"/>
      <c r="BB379" s="4"/>
      <c r="BC379" s="4"/>
      <c r="BD379" s="4"/>
      <c r="BE379" s="4"/>
      <c r="BF379" s="4"/>
      <c r="BG379" s="4"/>
      <c r="BH379" s="4"/>
      <c r="BI379" s="4"/>
      <c r="BJ379" s="4"/>
      <c r="BK379" s="4"/>
      <c r="BL379" s="4"/>
      <c r="BM379" s="4"/>
      <c r="BN379" s="4"/>
      <c r="BO379" s="4"/>
      <c r="BP379" s="4"/>
    </row>
    <row r="380" spans="1:68" ht="19.5" customHeight="1">
      <c r="A380" s="4"/>
      <c r="B380" s="4"/>
      <c r="C380" s="4"/>
      <c r="D380" s="4"/>
      <c r="E380" s="4"/>
      <c r="F380" s="4"/>
      <c r="G380" s="4"/>
      <c r="H380" s="4"/>
      <c r="I380" s="4"/>
      <c r="J380" s="4"/>
      <c r="K380" s="37"/>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19"/>
      <c r="AO380" s="4"/>
      <c r="AP380" s="4"/>
      <c r="AQ380" s="4"/>
      <c r="AR380" s="4"/>
      <c r="AS380" s="4"/>
      <c r="AT380" s="4"/>
      <c r="AU380" s="4"/>
      <c r="AV380" s="4"/>
      <c r="AW380" s="19"/>
      <c r="AX380" s="4"/>
      <c r="AY380" s="4"/>
      <c r="AZ380" s="4"/>
      <c r="BA380" s="4"/>
      <c r="BB380" s="4"/>
      <c r="BC380" s="4"/>
      <c r="BD380" s="4"/>
      <c r="BE380" s="4"/>
      <c r="BF380" s="4"/>
      <c r="BG380" s="4"/>
      <c r="BH380" s="4"/>
      <c r="BI380" s="4"/>
      <c r="BJ380" s="4"/>
      <c r="BK380" s="4"/>
      <c r="BL380" s="4"/>
      <c r="BM380" s="4"/>
      <c r="BN380" s="4"/>
      <c r="BO380" s="4"/>
      <c r="BP380" s="4"/>
    </row>
    <row r="381" spans="1:68" ht="19.5" customHeight="1">
      <c r="A381" s="4"/>
      <c r="B381" s="4"/>
      <c r="C381" s="4"/>
      <c r="D381" s="4"/>
      <c r="E381" s="4"/>
      <c r="F381" s="4"/>
      <c r="G381" s="4"/>
      <c r="H381" s="4"/>
      <c r="I381" s="4"/>
      <c r="J381" s="4"/>
      <c r="K381" s="37"/>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19"/>
      <c r="AO381" s="4"/>
      <c r="AP381" s="4"/>
      <c r="AQ381" s="4"/>
      <c r="AR381" s="4"/>
      <c r="AS381" s="4"/>
      <c r="AT381" s="4"/>
      <c r="AU381" s="4"/>
      <c r="AV381" s="4"/>
      <c r="AW381" s="19"/>
      <c r="AX381" s="4"/>
      <c r="AY381" s="4"/>
      <c r="AZ381" s="4"/>
      <c r="BA381" s="4"/>
      <c r="BB381" s="4"/>
      <c r="BC381" s="4"/>
      <c r="BD381" s="4"/>
      <c r="BE381" s="4"/>
      <c r="BF381" s="4"/>
      <c r="BG381" s="4"/>
      <c r="BH381" s="4"/>
      <c r="BI381" s="4"/>
      <c r="BJ381" s="4"/>
      <c r="BK381" s="4"/>
      <c r="BL381" s="4"/>
      <c r="BM381" s="4"/>
      <c r="BN381" s="4"/>
      <c r="BO381" s="4"/>
      <c r="BP381" s="4"/>
    </row>
    <row r="382" spans="1:68" ht="19.5" customHeight="1">
      <c r="A382" s="4"/>
      <c r="B382" s="4"/>
      <c r="C382" s="4"/>
      <c r="D382" s="4"/>
      <c r="E382" s="4"/>
      <c r="F382" s="4"/>
      <c r="G382" s="4"/>
      <c r="H382" s="4"/>
      <c r="I382" s="4"/>
      <c r="J382" s="4"/>
      <c r="K382" s="37"/>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19"/>
      <c r="AO382" s="4"/>
      <c r="AP382" s="4"/>
      <c r="AQ382" s="4"/>
      <c r="AR382" s="4"/>
      <c r="AS382" s="4"/>
      <c r="AT382" s="4"/>
      <c r="AU382" s="4"/>
      <c r="AV382" s="4"/>
      <c r="AW382" s="19"/>
      <c r="AX382" s="4"/>
      <c r="AY382" s="4"/>
      <c r="AZ382" s="4"/>
      <c r="BA382" s="4"/>
      <c r="BB382" s="4"/>
      <c r="BC382" s="4"/>
      <c r="BD382" s="4"/>
      <c r="BE382" s="4"/>
      <c r="BF382" s="4"/>
      <c r="BG382" s="4"/>
      <c r="BH382" s="4"/>
      <c r="BI382" s="4"/>
      <c r="BJ382" s="4"/>
      <c r="BK382" s="4"/>
      <c r="BL382" s="4"/>
      <c r="BM382" s="4"/>
      <c r="BN382" s="4"/>
      <c r="BO382" s="4"/>
      <c r="BP382" s="4"/>
    </row>
    <row r="383" spans="1:68" ht="19.5" customHeight="1">
      <c r="A383" s="4"/>
      <c r="B383" s="4"/>
      <c r="C383" s="4"/>
      <c r="D383" s="4"/>
      <c r="E383" s="4"/>
      <c r="F383" s="4"/>
      <c r="G383" s="4"/>
      <c r="H383" s="4"/>
      <c r="I383" s="4"/>
      <c r="J383" s="4"/>
      <c r="K383" s="37"/>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19"/>
      <c r="AO383" s="4"/>
      <c r="AP383" s="4"/>
      <c r="AQ383" s="4"/>
      <c r="AR383" s="4"/>
      <c r="AS383" s="4"/>
      <c r="AT383" s="4"/>
      <c r="AU383" s="4"/>
      <c r="AV383" s="4"/>
      <c r="AW383" s="19"/>
      <c r="AX383" s="4"/>
      <c r="AY383" s="4"/>
      <c r="AZ383" s="4"/>
      <c r="BA383" s="4"/>
      <c r="BB383" s="4"/>
      <c r="BC383" s="4"/>
      <c r="BD383" s="4"/>
      <c r="BE383" s="4"/>
      <c r="BF383" s="4"/>
      <c r="BG383" s="4"/>
      <c r="BH383" s="4"/>
      <c r="BI383" s="4"/>
      <c r="BJ383" s="4"/>
      <c r="BK383" s="4"/>
      <c r="BL383" s="4"/>
      <c r="BM383" s="4"/>
      <c r="BN383" s="4"/>
      <c r="BO383" s="4"/>
      <c r="BP383" s="4"/>
    </row>
    <row r="384" spans="1:68" ht="19.5" customHeight="1">
      <c r="A384" s="4"/>
      <c r="B384" s="4"/>
      <c r="C384" s="4"/>
      <c r="D384" s="4"/>
      <c r="E384" s="4"/>
      <c r="F384" s="4"/>
      <c r="G384" s="4"/>
      <c r="H384" s="4"/>
      <c r="I384" s="4"/>
      <c r="J384" s="4"/>
      <c r="K384" s="37"/>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19"/>
      <c r="AO384" s="4"/>
      <c r="AP384" s="4"/>
      <c r="AQ384" s="4"/>
      <c r="AR384" s="4"/>
      <c r="AS384" s="4"/>
      <c r="AT384" s="4"/>
      <c r="AU384" s="4"/>
      <c r="AV384" s="4"/>
      <c r="AW384" s="19"/>
      <c r="AX384" s="4"/>
      <c r="AY384" s="4"/>
      <c r="AZ384" s="4"/>
      <c r="BA384" s="4"/>
      <c r="BB384" s="4"/>
      <c r="BC384" s="4"/>
      <c r="BD384" s="4"/>
      <c r="BE384" s="4"/>
      <c r="BF384" s="4"/>
      <c r="BG384" s="4"/>
      <c r="BH384" s="4"/>
      <c r="BI384" s="4"/>
      <c r="BJ384" s="4"/>
      <c r="BK384" s="4"/>
      <c r="BL384" s="4"/>
      <c r="BM384" s="4"/>
      <c r="BN384" s="4"/>
      <c r="BO384" s="4"/>
      <c r="BP384" s="4"/>
    </row>
    <row r="385" spans="1:68" ht="19.5" customHeight="1">
      <c r="A385" s="4"/>
      <c r="B385" s="4"/>
      <c r="C385" s="4"/>
      <c r="D385" s="4"/>
      <c r="E385" s="4"/>
      <c r="F385" s="4"/>
      <c r="G385" s="4"/>
      <c r="H385" s="4"/>
      <c r="I385" s="4"/>
      <c r="J385" s="4"/>
      <c r="K385" s="37"/>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19"/>
      <c r="AO385" s="4"/>
      <c r="AP385" s="4"/>
      <c r="AQ385" s="4"/>
      <c r="AR385" s="4"/>
      <c r="AS385" s="4"/>
      <c r="AT385" s="4"/>
      <c r="AU385" s="4"/>
      <c r="AV385" s="4"/>
      <c r="AW385" s="19"/>
      <c r="AX385" s="4"/>
      <c r="AY385" s="4"/>
      <c r="AZ385" s="4"/>
      <c r="BA385" s="4"/>
      <c r="BB385" s="4"/>
      <c r="BC385" s="4"/>
      <c r="BD385" s="4"/>
      <c r="BE385" s="4"/>
      <c r="BF385" s="4"/>
      <c r="BG385" s="4"/>
      <c r="BH385" s="4"/>
      <c r="BI385" s="4"/>
      <c r="BJ385" s="4"/>
      <c r="BK385" s="4"/>
      <c r="BL385" s="4"/>
      <c r="BM385" s="4"/>
      <c r="BN385" s="4"/>
      <c r="BO385" s="4"/>
      <c r="BP385" s="4"/>
    </row>
    <row r="386" spans="1:68" ht="19.5" customHeight="1">
      <c r="A386" s="4"/>
      <c r="B386" s="4"/>
      <c r="C386" s="4"/>
      <c r="D386" s="4"/>
      <c r="E386" s="4"/>
      <c r="F386" s="4"/>
      <c r="G386" s="4"/>
      <c r="H386" s="4"/>
      <c r="I386" s="4"/>
      <c r="J386" s="4"/>
      <c r="K386" s="37"/>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19"/>
      <c r="AO386" s="4"/>
      <c r="AP386" s="4"/>
      <c r="AQ386" s="4"/>
      <c r="AR386" s="4"/>
      <c r="AS386" s="4"/>
      <c r="AT386" s="4"/>
      <c r="AU386" s="4"/>
      <c r="AV386" s="4"/>
      <c r="AW386" s="19"/>
      <c r="AX386" s="4"/>
      <c r="AY386" s="4"/>
      <c r="AZ386" s="4"/>
      <c r="BA386" s="4"/>
      <c r="BB386" s="4"/>
      <c r="BC386" s="4"/>
      <c r="BD386" s="4"/>
      <c r="BE386" s="4"/>
      <c r="BF386" s="4"/>
      <c r="BG386" s="4"/>
      <c r="BH386" s="4"/>
      <c r="BI386" s="4"/>
      <c r="BJ386" s="4"/>
      <c r="BK386" s="4"/>
      <c r="BL386" s="4"/>
      <c r="BM386" s="4"/>
      <c r="BN386" s="4"/>
      <c r="BO386" s="4"/>
      <c r="BP386" s="4"/>
    </row>
    <row r="387" spans="1:68" ht="19.5" customHeight="1">
      <c r="A387" s="4"/>
      <c r="B387" s="4"/>
      <c r="C387" s="4"/>
      <c r="D387" s="4"/>
      <c r="E387" s="4"/>
      <c r="F387" s="4"/>
      <c r="G387" s="4"/>
      <c r="H387" s="4"/>
      <c r="I387" s="4"/>
      <c r="J387" s="4"/>
      <c r="K387" s="37"/>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19"/>
      <c r="AO387" s="4"/>
      <c r="AP387" s="4"/>
      <c r="AQ387" s="4"/>
      <c r="AR387" s="4"/>
      <c r="AS387" s="4"/>
      <c r="AT387" s="4"/>
      <c r="AU387" s="4"/>
      <c r="AV387" s="4"/>
      <c r="AW387" s="19"/>
      <c r="AX387" s="4"/>
      <c r="AY387" s="4"/>
      <c r="AZ387" s="4"/>
      <c r="BA387" s="4"/>
      <c r="BB387" s="4"/>
      <c r="BC387" s="4"/>
      <c r="BD387" s="4"/>
      <c r="BE387" s="4"/>
      <c r="BF387" s="4"/>
      <c r="BG387" s="4"/>
      <c r="BH387" s="4"/>
      <c r="BI387" s="4"/>
      <c r="BJ387" s="4"/>
      <c r="BK387" s="4"/>
      <c r="BL387" s="4"/>
      <c r="BM387" s="4"/>
      <c r="BN387" s="4"/>
      <c r="BO387" s="4"/>
      <c r="BP387" s="4"/>
    </row>
    <row r="388" spans="1:68" ht="19.5" customHeight="1">
      <c r="A388" s="4"/>
      <c r="B388" s="4"/>
      <c r="C388" s="4"/>
      <c r="D388" s="4"/>
      <c r="E388" s="4"/>
      <c r="F388" s="4"/>
      <c r="G388" s="4"/>
      <c r="H388" s="4"/>
      <c r="I388" s="4"/>
      <c r="J388" s="4"/>
      <c r="K388" s="37"/>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19"/>
      <c r="AO388" s="4"/>
      <c r="AP388" s="4"/>
      <c r="AQ388" s="4"/>
      <c r="AR388" s="4"/>
      <c r="AS388" s="4"/>
      <c r="AT388" s="4"/>
      <c r="AU388" s="4"/>
      <c r="AV388" s="4"/>
      <c r="AW388" s="19"/>
      <c r="AX388" s="4"/>
      <c r="AY388" s="4"/>
      <c r="AZ388" s="4"/>
      <c r="BA388" s="4"/>
      <c r="BB388" s="4"/>
      <c r="BC388" s="4"/>
      <c r="BD388" s="4"/>
      <c r="BE388" s="4"/>
      <c r="BF388" s="4"/>
      <c r="BG388" s="4"/>
      <c r="BH388" s="4"/>
      <c r="BI388" s="4"/>
      <c r="BJ388" s="4"/>
      <c r="BK388" s="4"/>
      <c r="BL388" s="4"/>
      <c r="BM388" s="4"/>
      <c r="BN388" s="4"/>
      <c r="BO388" s="4"/>
      <c r="BP388" s="4"/>
    </row>
    <row r="389" spans="1:68" ht="19.5" customHeight="1">
      <c r="A389" s="4"/>
      <c r="B389" s="4"/>
      <c r="C389" s="4"/>
      <c r="D389" s="4"/>
      <c r="E389" s="4"/>
      <c r="F389" s="4"/>
      <c r="G389" s="4"/>
      <c r="H389" s="4"/>
      <c r="I389" s="4"/>
      <c r="J389" s="4"/>
      <c r="K389" s="37"/>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19"/>
      <c r="AO389" s="4"/>
      <c r="AP389" s="4"/>
      <c r="AQ389" s="4"/>
      <c r="AR389" s="4"/>
      <c r="AS389" s="4"/>
      <c r="AT389" s="4"/>
      <c r="AU389" s="4"/>
      <c r="AV389" s="4"/>
      <c r="AW389" s="19"/>
      <c r="AX389" s="4"/>
      <c r="AY389" s="4"/>
      <c r="AZ389" s="4"/>
      <c r="BA389" s="4"/>
      <c r="BB389" s="4"/>
      <c r="BC389" s="4"/>
      <c r="BD389" s="4"/>
      <c r="BE389" s="4"/>
      <c r="BF389" s="4"/>
      <c r="BG389" s="4"/>
      <c r="BH389" s="4"/>
      <c r="BI389" s="4"/>
      <c r="BJ389" s="4"/>
      <c r="BK389" s="4"/>
      <c r="BL389" s="4"/>
      <c r="BM389" s="4"/>
      <c r="BN389" s="4"/>
      <c r="BO389" s="4"/>
      <c r="BP389" s="4"/>
    </row>
    <row r="390" spans="1:68" ht="19.5" customHeight="1">
      <c r="A390" s="4"/>
      <c r="B390" s="4"/>
      <c r="C390" s="4"/>
      <c r="D390" s="4"/>
      <c r="E390" s="4"/>
      <c r="F390" s="4"/>
      <c r="G390" s="4"/>
      <c r="H390" s="4"/>
      <c r="I390" s="4"/>
      <c r="J390" s="4"/>
      <c r="K390" s="37"/>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19"/>
      <c r="AO390" s="4"/>
      <c r="AP390" s="4"/>
      <c r="AQ390" s="4"/>
      <c r="AR390" s="4"/>
      <c r="AS390" s="4"/>
      <c r="AT390" s="4"/>
      <c r="AU390" s="4"/>
      <c r="AV390" s="4"/>
      <c r="AW390" s="19"/>
      <c r="AX390" s="4"/>
      <c r="AY390" s="4"/>
      <c r="AZ390" s="4"/>
      <c r="BA390" s="4"/>
      <c r="BB390" s="4"/>
      <c r="BC390" s="4"/>
      <c r="BD390" s="4"/>
      <c r="BE390" s="4"/>
      <c r="BF390" s="4"/>
      <c r="BG390" s="4"/>
      <c r="BH390" s="4"/>
      <c r="BI390" s="4"/>
      <c r="BJ390" s="4"/>
      <c r="BK390" s="4"/>
      <c r="BL390" s="4"/>
      <c r="BM390" s="4"/>
      <c r="BN390" s="4"/>
      <c r="BO390" s="4"/>
      <c r="BP390" s="4"/>
    </row>
    <row r="391" spans="1:68" ht="19.5" customHeight="1">
      <c r="A391" s="4"/>
      <c r="B391" s="4"/>
      <c r="C391" s="4"/>
      <c r="D391" s="4"/>
      <c r="E391" s="4"/>
      <c r="F391" s="4"/>
      <c r="G391" s="4"/>
      <c r="H391" s="4"/>
      <c r="I391" s="4"/>
      <c r="J391" s="4"/>
      <c r="K391" s="37"/>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19"/>
      <c r="AO391" s="4"/>
      <c r="AP391" s="4"/>
      <c r="AQ391" s="4"/>
      <c r="AR391" s="4"/>
      <c r="AS391" s="4"/>
      <c r="AT391" s="4"/>
      <c r="AU391" s="4"/>
      <c r="AV391" s="4"/>
      <c r="AW391" s="19"/>
      <c r="AX391" s="4"/>
      <c r="AY391" s="4"/>
      <c r="AZ391" s="4"/>
      <c r="BA391" s="4"/>
      <c r="BB391" s="4"/>
      <c r="BC391" s="4"/>
      <c r="BD391" s="4"/>
      <c r="BE391" s="4"/>
      <c r="BF391" s="4"/>
      <c r="BG391" s="4"/>
      <c r="BH391" s="4"/>
      <c r="BI391" s="4"/>
      <c r="BJ391" s="4"/>
      <c r="BK391" s="4"/>
      <c r="BL391" s="4"/>
      <c r="BM391" s="4"/>
      <c r="BN391" s="4"/>
      <c r="BO391" s="4"/>
      <c r="BP391" s="4"/>
    </row>
    <row r="392" spans="1:68" ht="19.5" customHeight="1">
      <c r="A392" s="4"/>
      <c r="B392" s="4"/>
      <c r="C392" s="4"/>
      <c r="D392" s="4"/>
      <c r="E392" s="4"/>
      <c r="F392" s="4"/>
      <c r="G392" s="4"/>
      <c r="H392" s="4"/>
      <c r="I392" s="4"/>
      <c r="J392" s="4"/>
      <c r="K392" s="37"/>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19"/>
      <c r="AO392" s="4"/>
      <c r="AP392" s="4"/>
      <c r="AQ392" s="4"/>
      <c r="AR392" s="4"/>
      <c r="AS392" s="4"/>
      <c r="AT392" s="4"/>
      <c r="AU392" s="4"/>
      <c r="AV392" s="4"/>
      <c r="AW392" s="19"/>
      <c r="AX392" s="4"/>
      <c r="AY392" s="4"/>
      <c r="AZ392" s="4"/>
      <c r="BA392" s="4"/>
      <c r="BB392" s="4"/>
      <c r="BC392" s="4"/>
      <c r="BD392" s="4"/>
      <c r="BE392" s="4"/>
      <c r="BF392" s="4"/>
      <c r="BG392" s="4"/>
      <c r="BH392" s="4"/>
      <c r="BI392" s="4"/>
      <c r="BJ392" s="4"/>
      <c r="BK392" s="4"/>
      <c r="BL392" s="4"/>
      <c r="BM392" s="4"/>
      <c r="BN392" s="4"/>
      <c r="BO392" s="4"/>
      <c r="BP392" s="4"/>
    </row>
    <row r="393" spans="1:68" ht="19.5" customHeight="1">
      <c r="A393" s="4"/>
      <c r="B393" s="4"/>
      <c r="C393" s="4"/>
      <c r="D393" s="4"/>
      <c r="E393" s="4"/>
      <c r="F393" s="4"/>
      <c r="G393" s="4"/>
      <c r="H393" s="4"/>
      <c r="I393" s="4"/>
      <c r="J393" s="4"/>
      <c r="K393" s="37"/>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19"/>
      <c r="AO393" s="4"/>
      <c r="AP393" s="4"/>
      <c r="AQ393" s="4"/>
      <c r="AR393" s="4"/>
      <c r="AS393" s="4"/>
      <c r="AT393" s="4"/>
      <c r="AU393" s="4"/>
      <c r="AV393" s="4"/>
      <c r="AW393" s="19"/>
      <c r="AX393" s="4"/>
      <c r="AY393" s="4"/>
      <c r="AZ393" s="4"/>
      <c r="BA393" s="4"/>
      <c r="BB393" s="4"/>
      <c r="BC393" s="4"/>
      <c r="BD393" s="4"/>
      <c r="BE393" s="4"/>
      <c r="BF393" s="4"/>
      <c r="BG393" s="4"/>
      <c r="BH393" s="4"/>
      <c r="BI393" s="4"/>
      <c r="BJ393" s="4"/>
      <c r="BK393" s="4"/>
      <c r="BL393" s="4"/>
      <c r="BM393" s="4"/>
      <c r="BN393" s="4"/>
      <c r="BO393" s="4"/>
      <c r="BP393" s="4"/>
    </row>
    <row r="394" spans="1:68" ht="19.5" customHeight="1">
      <c r="A394" s="4"/>
      <c r="B394" s="4"/>
      <c r="C394" s="4"/>
      <c r="D394" s="4"/>
      <c r="E394" s="4"/>
      <c r="F394" s="4"/>
      <c r="G394" s="4"/>
      <c r="H394" s="4"/>
      <c r="I394" s="4"/>
      <c r="J394" s="4"/>
      <c r="K394" s="37"/>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19"/>
      <c r="AO394" s="4"/>
      <c r="AP394" s="4"/>
      <c r="AQ394" s="4"/>
      <c r="AR394" s="4"/>
      <c r="AS394" s="4"/>
      <c r="AT394" s="4"/>
      <c r="AU394" s="4"/>
      <c r="AV394" s="4"/>
      <c r="AW394" s="19"/>
      <c r="AX394" s="4"/>
      <c r="AY394" s="4"/>
      <c r="AZ394" s="4"/>
      <c r="BA394" s="4"/>
      <c r="BB394" s="4"/>
      <c r="BC394" s="4"/>
      <c r="BD394" s="4"/>
      <c r="BE394" s="4"/>
      <c r="BF394" s="4"/>
      <c r="BG394" s="4"/>
      <c r="BH394" s="4"/>
      <c r="BI394" s="4"/>
      <c r="BJ394" s="4"/>
      <c r="BK394" s="4"/>
      <c r="BL394" s="4"/>
      <c r="BM394" s="4"/>
      <c r="BN394" s="4"/>
      <c r="BO394" s="4"/>
      <c r="BP394" s="4"/>
    </row>
    <row r="395" spans="1:68" ht="19.5" customHeight="1">
      <c r="A395" s="4"/>
      <c r="B395" s="4"/>
      <c r="C395" s="4"/>
      <c r="D395" s="4"/>
      <c r="E395" s="4"/>
      <c r="F395" s="4"/>
      <c r="G395" s="4"/>
      <c r="H395" s="4"/>
      <c r="I395" s="4"/>
      <c r="J395" s="4"/>
      <c r="K395" s="37"/>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19"/>
      <c r="AO395" s="4"/>
      <c r="AP395" s="4"/>
      <c r="AQ395" s="4"/>
      <c r="AR395" s="4"/>
      <c r="AS395" s="4"/>
      <c r="AT395" s="4"/>
      <c r="AU395" s="4"/>
      <c r="AV395" s="4"/>
      <c r="AW395" s="19"/>
      <c r="AX395" s="4"/>
      <c r="AY395" s="4"/>
      <c r="AZ395" s="4"/>
      <c r="BA395" s="4"/>
      <c r="BB395" s="4"/>
      <c r="BC395" s="4"/>
      <c r="BD395" s="4"/>
      <c r="BE395" s="4"/>
      <c r="BF395" s="4"/>
      <c r="BG395" s="4"/>
      <c r="BH395" s="4"/>
      <c r="BI395" s="4"/>
      <c r="BJ395" s="4"/>
      <c r="BK395" s="4"/>
      <c r="BL395" s="4"/>
      <c r="BM395" s="4"/>
      <c r="BN395" s="4"/>
      <c r="BO395" s="4"/>
      <c r="BP395" s="4"/>
    </row>
    <row r="396" spans="1:68" ht="19.5" customHeight="1">
      <c r="A396" s="4"/>
      <c r="B396" s="4"/>
      <c r="C396" s="4"/>
      <c r="D396" s="4"/>
      <c r="E396" s="4"/>
      <c r="F396" s="4"/>
      <c r="G396" s="4"/>
      <c r="H396" s="4"/>
      <c r="I396" s="4"/>
      <c r="J396" s="4"/>
      <c r="K396" s="37"/>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19"/>
      <c r="AO396" s="4"/>
      <c r="AP396" s="4"/>
      <c r="AQ396" s="4"/>
      <c r="AR396" s="4"/>
      <c r="AS396" s="4"/>
      <c r="AT396" s="4"/>
      <c r="AU396" s="4"/>
      <c r="AV396" s="4"/>
      <c r="AW396" s="19"/>
      <c r="AX396" s="4"/>
      <c r="AY396" s="4"/>
      <c r="AZ396" s="4"/>
      <c r="BA396" s="4"/>
      <c r="BB396" s="4"/>
      <c r="BC396" s="4"/>
      <c r="BD396" s="4"/>
      <c r="BE396" s="4"/>
      <c r="BF396" s="4"/>
      <c r="BG396" s="4"/>
      <c r="BH396" s="4"/>
      <c r="BI396" s="4"/>
      <c r="BJ396" s="4"/>
      <c r="BK396" s="4"/>
      <c r="BL396" s="4"/>
      <c r="BM396" s="4"/>
      <c r="BN396" s="4"/>
      <c r="BO396" s="4"/>
      <c r="BP396" s="4"/>
    </row>
    <row r="397" spans="1:68" ht="19.5" customHeight="1">
      <c r="A397" s="4"/>
      <c r="B397" s="4"/>
      <c r="C397" s="4"/>
      <c r="D397" s="4"/>
      <c r="E397" s="4"/>
      <c r="F397" s="4"/>
      <c r="G397" s="4"/>
      <c r="H397" s="4"/>
      <c r="I397" s="4"/>
      <c r="J397" s="4"/>
      <c r="K397" s="37"/>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19"/>
      <c r="AO397" s="4"/>
      <c r="AP397" s="4"/>
      <c r="AQ397" s="4"/>
      <c r="AR397" s="4"/>
      <c r="AS397" s="4"/>
      <c r="AT397" s="4"/>
      <c r="AU397" s="4"/>
      <c r="AV397" s="4"/>
      <c r="AW397" s="19"/>
      <c r="AX397" s="4"/>
      <c r="AY397" s="4"/>
      <c r="AZ397" s="4"/>
      <c r="BA397" s="4"/>
      <c r="BB397" s="4"/>
      <c r="BC397" s="4"/>
      <c r="BD397" s="4"/>
      <c r="BE397" s="4"/>
      <c r="BF397" s="4"/>
      <c r="BG397" s="4"/>
      <c r="BH397" s="4"/>
      <c r="BI397" s="4"/>
      <c r="BJ397" s="4"/>
      <c r="BK397" s="4"/>
      <c r="BL397" s="4"/>
      <c r="BM397" s="4"/>
      <c r="BN397" s="4"/>
      <c r="BO397" s="4"/>
      <c r="BP397" s="4"/>
    </row>
    <row r="398" spans="1:68" ht="19.5" customHeight="1">
      <c r="A398" s="4"/>
      <c r="B398" s="4"/>
      <c r="C398" s="4"/>
      <c r="D398" s="4"/>
      <c r="E398" s="4"/>
      <c r="F398" s="4"/>
      <c r="G398" s="4"/>
      <c r="H398" s="4"/>
      <c r="I398" s="4"/>
      <c r="J398" s="4"/>
      <c r="K398" s="37"/>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19"/>
      <c r="AO398" s="4"/>
      <c r="AP398" s="4"/>
      <c r="AQ398" s="4"/>
      <c r="AR398" s="4"/>
      <c r="AS398" s="4"/>
      <c r="AT398" s="4"/>
      <c r="AU398" s="4"/>
      <c r="AV398" s="4"/>
      <c r="AW398" s="19"/>
      <c r="AX398" s="4"/>
      <c r="AY398" s="4"/>
      <c r="AZ398" s="4"/>
      <c r="BA398" s="4"/>
      <c r="BB398" s="4"/>
      <c r="BC398" s="4"/>
      <c r="BD398" s="4"/>
      <c r="BE398" s="4"/>
      <c r="BF398" s="4"/>
      <c r="BG398" s="4"/>
      <c r="BH398" s="4"/>
      <c r="BI398" s="4"/>
      <c r="BJ398" s="4"/>
      <c r="BK398" s="4"/>
      <c r="BL398" s="4"/>
      <c r="BM398" s="4"/>
      <c r="BN398" s="4"/>
      <c r="BO398" s="4"/>
      <c r="BP398" s="4"/>
    </row>
    <row r="399" spans="1:68" ht="19.5" customHeight="1">
      <c r="A399" s="4"/>
      <c r="B399" s="4"/>
      <c r="C399" s="4"/>
      <c r="D399" s="4"/>
      <c r="E399" s="4"/>
      <c r="F399" s="4"/>
      <c r="G399" s="4"/>
      <c r="H399" s="4"/>
      <c r="I399" s="4"/>
      <c r="J399" s="4"/>
      <c r="K399" s="37"/>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19"/>
      <c r="AO399" s="4"/>
      <c r="AP399" s="4"/>
      <c r="AQ399" s="4"/>
      <c r="AR399" s="4"/>
      <c r="AS399" s="4"/>
      <c r="AT399" s="4"/>
      <c r="AU399" s="4"/>
      <c r="AV399" s="4"/>
      <c r="AW399" s="19"/>
      <c r="AX399" s="4"/>
      <c r="AY399" s="4"/>
      <c r="AZ399" s="4"/>
      <c r="BA399" s="4"/>
      <c r="BB399" s="4"/>
      <c r="BC399" s="4"/>
      <c r="BD399" s="4"/>
      <c r="BE399" s="4"/>
      <c r="BF399" s="4"/>
      <c r="BG399" s="4"/>
      <c r="BH399" s="4"/>
      <c r="BI399" s="4"/>
      <c r="BJ399" s="4"/>
      <c r="BK399" s="4"/>
      <c r="BL399" s="4"/>
      <c r="BM399" s="4"/>
      <c r="BN399" s="4"/>
      <c r="BO399" s="4"/>
      <c r="BP399" s="4"/>
    </row>
    <row r="400" spans="1:68" ht="19.5" customHeight="1">
      <c r="A400" s="4"/>
      <c r="B400" s="4"/>
      <c r="C400" s="4"/>
      <c r="D400" s="4"/>
      <c r="E400" s="4"/>
      <c r="F400" s="4"/>
      <c r="G400" s="4"/>
      <c r="H400" s="4"/>
      <c r="I400" s="4"/>
      <c r="J400" s="4"/>
      <c r="K400" s="37"/>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19"/>
      <c r="AO400" s="4"/>
      <c r="AP400" s="4"/>
      <c r="AQ400" s="4"/>
      <c r="AR400" s="4"/>
      <c r="AS400" s="4"/>
      <c r="AT400" s="4"/>
      <c r="AU400" s="4"/>
      <c r="AV400" s="4"/>
      <c r="AW400" s="19"/>
      <c r="AX400" s="4"/>
      <c r="AY400" s="4"/>
      <c r="AZ400" s="4"/>
      <c r="BA400" s="4"/>
      <c r="BB400" s="4"/>
      <c r="BC400" s="4"/>
      <c r="BD400" s="4"/>
      <c r="BE400" s="4"/>
      <c r="BF400" s="4"/>
      <c r="BG400" s="4"/>
      <c r="BH400" s="4"/>
      <c r="BI400" s="4"/>
      <c r="BJ400" s="4"/>
      <c r="BK400" s="4"/>
      <c r="BL400" s="4"/>
      <c r="BM400" s="4"/>
      <c r="BN400" s="4"/>
      <c r="BO400" s="4"/>
      <c r="BP400" s="4"/>
    </row>
    <row r="401" spans="1:68" ht="19.5" customHeight="1">
      <c r="A401" s="4"/>
      <c r="B401" s="4"/>
      <c r="C401" s="4"/>
      <c r="D401" s="4"/>
      <c r="E401" s="4"/>
      <c r="F401" s="4"/>
      <c r="G401" s="4"/>
      <c r="H401" s="4"/>
      <c r="I401" s="4"/>
      <c r="J401" s="4"/>
      <c r="K401" s="37"/>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19"/>
      <c r="AO401" s="4"/>
      <c r="AP401" s="4"/>
      <c r="AQ401" s="4"/>
      <c r="AR401" s="4"/>
      <c r="AS401" s="4"/>
      <c r="AT401" s="4"/>
      <c r="AU401" s="4"/>
      <c r="AV401" s="4"/>
      <c r="AW401" s="19"/>
      <c r="AX401" s="4"/>
      <c r="AY401" s="4"/>
      <c r="AZ401" s="4"/>
      <c r="BA401" s="4"/>
      <c r="BB401" s="4"/>
      <c r="BC401" s="4"/>
      <c r="BD401" s="4"/>
      <c r="BE401" s="4"/>
      <c r="BF401" s="4"/>
      <c r="BG401" s="4"/>
      <c r="BH401" s="4"/>
      <c r="BI401" s="4"/>
      <c r="BJ401" s="4"/>
      <c r="BK401" s="4"/>
      <c r="BL401" s="4"/>
      <c r="BM401" s="4"/>
      <c r="BN401" s="4"/>
      <c r="BO401" s="4"/>
      <c r="BP401" s="4"/>
    </row>
    <row r="402" spans="1:68" ht="19.5" customHeight="1">
      <c r="A402" s="4"/>
      <c r="B402" s="4"/>
      <c r="C402" s="4"/>
      <c r="D402" s="4"/>
      <c r="E402" s="4"/>
      <c r="F402" s="4"/>
      <c r="G402" s="4"/>
      <c r="H402" s="4"/>
      <c r="I402" s="4"/>
      <c r="J402" s="4"/>
      <c r="K402" s="37"/>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19"/>
      <c r="AO402" s="4"/>
      <c r="AP402" s="4"/>
      <c r="AQ402" s="4"/>
      <c r="AR402" s="4"/>
      <c r="AS402" s="4"/>
      <c r="AT402" s="4"/>
      <c r="AU402" s="4"/>
      <c r="AV402" s="4"/>
      <c r="AW402" s="19"/>
      <c r="AX402" s="4"/>
      <c r="AY402" s="4"/>
      <c r="AZ402" s="4"/>
      <c r="BA402" s="4"/>
      <c r="BB402" s="4"/>
      <c r="BC402" s="4"/>
      <c r="BD402" s="4"/>
      <c r="BE402" s="4"/>
      <c r="BF402" s="4"/>
      <c r="BG402" s="4"/>
      <c r="BH402" s="4"/>
      <c r="BI402" s="4"/>
      <c r="BJ402" s="4"/>
      <c r="BK402" s="4"/>
      <c r="BL402" s="4"/>
      <c r="BM402" s="4"/>
      <c r="BN402" s="4"/>
      <c r="BO402" s="4"/>
      <c r="BP402" s="4"/>
    </row>
    <row r="403" spans="1:68" ht="19.5" customHeight="1">
      <c r="A403" s="4"/>
      <c r="B403" s="4"/>
      <c r="C403" s="4"/>
      <c r="D403" s="4"/>
      <c r="E403" s="4"/>
      <c r="F403" s="4"/>
      <c r="G403" s="4"/>
      <c r="H403" s="4"/>
      <c r="I403" s="4"/>
      <c r="J403" s="4"/>
      <c r="K403" s="37"/>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19"/>
      <c r="AO403" s="4"/>
      <c r="AP403" s="4"/>
      <c r="AQ403" s="4"/>
      <c r="AR403" s="4"/>
      <c r="AS403" s="4"/>
      <c r="AT403" s="4"/>
      <c r="AU403" s="4"/>
      <c r="AV403" s="4"/>
      <c r="AW403" s="19"/>
      <c r="AX403" s="4"/>
      <c r="AY403" s="4"/>
      <c r="AZ403" s="4"/>
      <c r="BA403" s="4"/>
      <c r="BB403" s="4"/>
      <c r="BC403" s="4"/>
      <c r="BD403" s="4"/>
      <c r="BE403" s="4"/>
      <c r="BF403" s="4"/>
      <c r="BG403" s="4"/>
      <c r="BH403" s="4"/>
      <c r="BI403" s="4"/>
      <c r="BJ403" s="4"/>
      <c r="BK403" s="4"/>
      <c r="BL403" s="4"/>
      <c r="BM403" s="4"/>
      <c r="BN403" s="4"/>
      <c r="BO403" s="4"/>
      <c r="BP403" s="4"/>
    </row>
    <row r="404" spans="1:68" ht="19.5" customHeight="1">
      <c r="A404" s="4"/>
      <c r="B404" s="4"/>
      <c r="C404" s="4"/>
      <c r="D404" s="4"/>
      <c r="E404" s="4"/>
      <c r="F404" s="4"/>
      <c r="G404" s="4"/>
      <c r="H404" s="4"/>
      <c r="I404" s="4"/>
      <c r="J404" s="4"/>
      <c r="K404" s="37"/>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19"/>
      <c r="AO404" s="4"/>
      <c r="AP404" s="4"/>
      <c r="AQ404" s="4"/>
      <c r="AR404" s="4"/>
      <c r="AS404" s="4"/>
      <c r="AT404" s="4"/>
      <c r="AU404" s="4"/>
      <c r="AV404" s="4"/>
      <c r="AW404" s="19"/>
      <c r="AX404" s="4"/>
      <c r="AY404" s="4"/>
      <c r="AZ404" s="4"/>
      <c r="BA404" s="4"/>
      <c r="BB404" s="4"/>
      <c r="BC404" s="4"/>
      <c r="BD404" s="4"/>
      <c r="BE404" s="4"/>
      <c r="BF404" s="4"/>
      <c r="BG404" s="4"/>
      <c r="BH404" s="4"/>
      <c r="BI404" s="4"/>
      <c r="BJ404" s="4"/>
      <c r="BK404" s="4"/>
      <c r="BL404" s="4"/>
      <c r="BM404" s="4"/>
      <c r="BN404" s="4"/>
      <c r="BO404" s="4"/>
      <c r="BP404" s="4"/>
    </row>
    <row r="405" spans="1:68" ht="19.5" customHeight="1">
      <c r="A405" s="4"/>
      <c r="B405" s="4"/>
      <c r="C405" s="4"/>
      <c r="D405" s="4"/>
      <c r="E405" s="4"/>
      <c r="F405" s="4"/>
      <c r="G405" s="4"/>
      <c r="H405" s="4"/>
      <c r="I405" s="4"/>
      <c r="J405" s="4"/>
      <c r="K405" s="37"/>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19"/>
      <c r="AO405" s="4"/>
      <c r="AP405" s="4"/>
      <c r="AQ405" s="4"/>
      <c r="AR405" s="4"/>
      <c r="AS405" s="4"/>
      <c r="AT405" s="4"/>
      <c r="AU405" s="4"/>
      <c r="AV405" s="4"/>
      <c r="AW405" s="19"/>
      <c r="AX405" s="4"/>
      <c r="AY405" s="4"/>
      <c r="AZ405" s="4"/>
      <c r="BA405" s="4"/>
      <c r="BB405" s="4"/>
      <c r="BC405" s="4"/>
      <c r="BD405" s="4"/>
      <c r="BE405" s="4"/>
      <c r="BF405" s="4"/>
      <c r="BG405" s="4"/>
      <c r="BH405" s="4"/>
      <c r="BI405" s="4"/>
      <c r="BJ405" s="4"/>
      <c r="BK405" s="4"/>
      <c r="BL405" s="4"/>
      <c r="BM405" s="4"/>
      <c r="BN405" s="4"/>
      <c r="BO405" s="4"/>
      <c r="BP405" s="4"/>
    </row>
    <row r="406" spans="1:68" ht="19.5" customHeight="1">
      <c r="A406" s="4"/>
      <c r="B406" s="4"/>
      <c r="C406" s="4"/>
      <c r="D406" s="4"/>
      <c r="E406" s="4"/>
      <c r="F406" s="4"/>
      <c r="G406" s="4"/>
      <c r="H406" s="4"/>
      <c r="I406" s="4"/>
      <c r="J406" s="4"/>
      <c r="K406" s="37"/>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19"/>
      <c r="AO406" s="4"/>
      <c r="AP406" s="4"/>
      <c r="AQ406" s="4"/>
      <c r="AR406" s="4"/>
      <c r="AS406" s="4"/>
      <c r="AT406" s="4"/>
      <c r="AU406" s="4"/>
      <c r="AV406" s="4"/>
      <c r="AW406" s="19"/>
      <c r="AX406" s="4"/>
      <c r="AY406" s="4"/>
      <c r="AZ406" s="4"/>
      <c r="BA406" s="4"/>
      <c r="BB406" s="4"/>
      <c r="BC406" s="4"/>
      <c r="BD406" s="4"/>
      <c r="BE406" s="4"/>
      <c r="BF406" s="4"/>
      <c r="BG406" s="4"/>
      <c r="BH406" s="4"/>
      <c r="BI406" s="4"/>
      <c r="BJ406" s="4"/>
      <c r="BK406" s="4"/>
      <c r="BL406" s="4"/>
      <c r="BM406" s="4"/>
      <c r="BN406" s="4"/>
      <c r="BO406" s="4"/>
      <c r="BP406" s="4"/>
    </row>
    <row r="407" spans="1:68" ht="19.5" customHeight="1">
      <c r="A407" s="4"/>
      <c r="B407" s="4"/>
      <c r="C407" s="4"/>
      <c r="D407" s="4"/>
      <c r="E407" s="4"/>
      <c r="F407" s="4"/>
      <c r="G407" s="4"/>
      <c r="H407" s="4"/>
      <c r="I407" s="4"/>
      <c r="J407" s="4"/>
      <c r="K407" s="37"/>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19"/>
      <c r="AO407" s="4"/>
      <c r="AP407" s="4"/>
      <c r="AQ407" s="4"/>
      <c r="AR407" s="4"/>
      <c r="AS407" s="4"/>
      <c r="AT407" s="4"/>
      <c r="AU407" s="4"/>
      <c r="AV407" s="4"/>
      <c r="AW407" s="19"/>
      <c r="AX407" s="4"/>
      <c r="AY407" s="4"/>
      <c r="AZ407" s="4"/>
      <c r="BA407" s="4"/>
      <c r="BB407" s="4"/>
      <c r="BC407" s="4"/>
      <c r="BD407" s="4"/>
      <c r="BE407" s="4"/>
      <c r="BF407" s="4"/>
      <c r="BG407" s="4"/>
      <c r="BH407" s="4"/>
      <c r="BI407" s="4"/>
      <c r="BJ407" s="4"/>
      <c r="BK407" s="4"/>
      <c r="BL407" s="4"/>
      <c r="BM407" s="4"/>
      <c r="BN407" s="4"/>
      <c r="BO407" s="4"/>
      <c r="BP407" s="4"/>
    </row>
    <row r="408" spans="1:68" ht="19.5" customHeight="1">
      <c r="A408" s="4"/>
      <c r="B408" s="4"/>
      <c r="C408" s="4"/>
      <c r="D408" s="4"/>
      <c r="E408" s="4"/>
      <c r="F408" s="4"/>
      <c r="G408" s="4"/>
      <c r="H408" s="4"/>
      <c r="I408" s="4"/>
      <c r="J408" s="4"/>
      <c r="K408" s="37"/>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19"/>
      <c r="AO408" s="4"/>
      <c r="AP408" s="4"/>
      <c r="AQ408" s="4"/>
      <c r="AR408" s="4"/>
      <c r="AS408" s="4"/>
      <c r="AT408" s="4"/>
      <c r="AU408" s="4"/>
      <c r="AV408" s="4"/>
      <c r="AW408" s="19"/>
      <c r="AX408" s="4"/>
      <c r="AY408" s="4"/>
      <c r="AZ408" s="4"/>
      <c r="BA408" s="4"/>
      <c r="BB408" s="4"/>
      <c r="BC408" s="4"/>
      <c r="BD408" s="4"/>
      <c r="BE408" s="4"/>
      <c r="BF408" s="4"/>
      <c r="BG408" s="4"/>
      <c r="BH408" s="4"/>
      <c r="BI408" s="4"/>
      <c r="BJ408" s="4"/>
      <c r="BK408" s="4"/>
      <c r="BL408" s="4"/>
      <c r="BM408" s="4"/>
      <c r="BN408" s="4"/>
      <c r="BO408" s="4"/>
      <c r="BP408" s="4"/>
    </row>
    <row r="409" spans="1:68" ht="19.5" customHeight="1">
      <c r="A409" s="4"/>
      <c r="B409" s="4"/>
      <c r="C409" s="4"/>
      <c r="D409" s="4"/>
      <c r="E409" s="4"/>
      <c r="F409" s="4"/>
      <c r="G409" s="4"/>
      <c r="H409" s="4"/>
      <c r="I409" s="4"/>
      <c r="J409" s="4"/>
      <c r="K409" s="37"/>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19"/>
      <c r="AO409" s="4"/>
      <c r="AP409" s="4"/>
      <c r="AQ409" s="4"/>
      <c r="AR409" s="4"/>
      <c r="AS409" s="4"/>
      <c r="AT409" s="4"/>
      <c r="AU409" s="4"/>
      <c r="AV409" s="4"/>
      <c r="AW409" s="19"/>
      <c r="AX409" s="4"/>
      <c r="AY409" s="4"/>
      <c r="AZ409" s="4"/>
      <c r="BA409" s="4"/>
      <c r="BB409" s="4"/>
      <c r="BC409" s="4"/>
      <c r="BD409" s="4"/>
      <c r="BE409" s="4"/>
      <c r="BF409" s="4"/>
      <c r="BG409" s="4"/>
      <c r="BH409" s="4"/>
      <c r="BI409" s="4"/>
      <c r="BJ409" s="4"/>
      <c r="BK409" s="4"/>
      <c r="BL409" s="4"/>
      <c r="BM409" s="4"/>
      <c r="BN409" s="4"/>
      <c r="BO409" s="4"/>
      <c r="BP409" s="4"/>
    </row>
    <row r="410" spans="1:68" ht="19.5" customHeight="1">
      <c r="A410" s="4"/>
      <c r="B410" s="4"/>
      <c r="C410" s="4"/>
      <c r="D410" s="4"/>
      <c r="E410" s="4"/>
      <c r="F410" s="4"/>
      <c r="G410" s="4"/>
      <c r="H410" s="4"/>
      <c r="I410" s="4"/>
      <c r="J410" s="4"/>
      <c r="K410" s="37"/>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19"/>
      <c r="AO410" s="4"/>
      <c r="AP410" s="4"/>
      <c r="AQ410" s="4"/>
      <c r="AR410" s="4"/>
      <c r="AS410" s="4"/>
      <c r="AT410" s="4"/>
      <c r="AU410" s="4"/>
      <c r="AV410" s="4"/>
      <c r="AW410" s="19"/>
      <c r="AX410" s="4"/>
      <c r="AY410" s="4"/>
      <c r="AZ410" s="4"/>
      <c r="BA410" s="4"/>
      <c r="BB410" s="4"/>
      <c r="BC410" s="4"/>
      <c r="BD410" s="4"/>
      <c r="BE410" s="4"/>
      <c r="BF410" s="4"/>
      <c r="BG410" s="4"/>
      <c r="BH410" s="4"/>
      <c r="BI410" s="4"/>
      <c r="BJ410" s="4"/>
      <c r="BK410" s="4"/>
      <c r="BL410" s="4"/>
      <c r="BM410" s="4"/>
      <c r="BN410" s="4"/>
      <c r="BO410" s="4"/>
      <c r="BP410" s="4"/>
    </row>
    <row r="411" spans="1:68" ht="19.5" customHeight="1">
      <c r="A411" s="4"/>
      <c r="B411" s="4"/>
      <c r="C411" s="4"/>
      <c r="D411" s="4"/>
      <c r="E411" s="4"/>
      <c r="F411" s="4"/>
      <c r="G411" s="4"/>
      <c r="H411" s="4"/>
      <c r="I411" s="4"/>
      <c r="J411" s="4"/>
      <c r="K411" s="37"/>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19"/>
      <c r="AO411" s="4"/>
      <c r="AP411" s="4"/>
      <c r="AQ411" s="4"/>
      <c r="AR411" s="4"/>
      <c r="AS411" s="4"/>
      <c r="AT411" s="4"/>
      <c r="AU411" s="4"/>
      <c r="AV411" s="4"/>
      <c r="AW411" s="19"/>
      <c r="AX411" s="4"/>
      <c r="AY411" s="4"/>
      <c r="AZ411" s="4"/>
      <c r="BA411" s="4"/>
      <c r="BB411" s="4"/>
      <c r="BC411" s="4"/>
      <c r="BD411" s="4"/>
      <c r="BE411" s="4"/>
      <c r="BF411" s="4"/>
      <c r="BG411" s="4"/>
      <c r="BH411" s="4"/>
      <c r="BI411" s="4"/>
      <c r="BJ411" s="4"/>
      <c r="BK411" s="4"/>
      <c r="BL411" s="4"/>
      <c r="BM411" s="4"/>
      <c r="BN411" s="4"/>
      <c r="BO411" s="4"/>
      <c r="BP411" s="4"/>
    </row>
    <row r="412" spans="1:68" ht="19.5" customHeight="1">
      <c r="A412" s="4"/>
      <c r="B412" s="4"/>
      <c r="C412" s="4"/>
      <c r="D412" s="4"/>
      <c r="E412" s="4"/>
      <c r="F412" s="4"/>
      <c r="G412" s="4"/>
      <c r="H412" s="4"/>
      <c r="I412" s="4"/>
      <c r="J412" s="4"/>
      <c r="K412" s="37"/>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19"/>
      <c r="AO412" s="4"/>
      <c r="AP412" s="4"/>
      <c r="AQ412" s="4"/>
      <c r="AR412" s="4"/>
      <c r="AS412" s="4"/>
      <c r="AT412" s="4"/>
      <c r="AU412" s="4"/>
      <c r="AV412" s="4"/>
      <c r="AW412" s="19"/>
      <c r="AX412" s="4"/>
      <c r="AY412" s="4"/>
      <c r="AZ412" s="4"/>
      <c r="BA412" s="4"/>
      <c r="BB412" s="4"/>
      <c r="BC412" s="4"/>
      <c r="BD412" s="4"/>
      <c r="BE412" s="4"/>
      <c r="BF412" s="4"/>
      <c r="BG412" s="4"/>
      <c r="BH412" s="4"/>
      <c r="BI412" s="4"/>
      <c r="BJ412" s="4"/>
      <c r="BK412" s="4"/>
      <c r="BL412" s="4"/>
      <c r="BM412" s="4"/>
      <c r="BN412" s="4"/>
      <c r="BO412" s="4"/>
      <c r="BP412" s="4"/>
    </row>
    <row r="413" spans="1:68" ht="19.5" customHeight="1">
      <c r="A413" s="4"/>
      <c r="B413" s="4"/>
      <c r="C413" s="4"/>
      <c r="D413" s="4"/>
      <c r="E413" s="4"/>
      <c r="F413" s="4"/>
      <c r="G413" s="4"/>
      <c r="H413" s="4"/>
      <c r="I413" s="4"/>
      <c r="J413" s="4"/>
      <c r="K413" s="37"/>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19"/>
      <c r="AO413" s="4"/>
      <c r="AP413" s="4"/>
      <c r="AQ413" s="4"/>
      <c r="AR413" s="4"/>
      <c r="AS413" s="4"/>
      <c r="AT413" s="4"/>
      <c r="AU413" s="4"/>
      <c r="AV413" s="4"/>
      <c r="AW413" s="19"/>
      <c r="AX413" s="4"/>
      <c r="AY413" s="4"/>
      <c r="AZ413" s="4"/>
      <c r="BA413" s="4"/>
      <c r="BB413" s="4"/>
      <c r="BC413" s="4"/>
      <c r="BD413" s="4"/>
      <c r="BE413" s="4"/>
      <c r="BF413" s="4"/>
      <c r="BG413" s="4"/>
      <c r="BH413" s="4"/>
      <c r="BI413" s="4"/>
      <c r="BJ413" s="4"/>
      <c r="BK413" s="4"/>
      <c r="BL413" s="4"/>
      <c r="BM413" s="4"/>
      <c r="BN413" s="4"/>
      <c r="BO413" s="4"/>
      <c r="BP413" s="4"/>
    </row>
    <row r="414" spans="1:68" ht="19.5" customHeight="1">
      <c r="A414" s="4"/>
      <c r="B414" s="4"/>
      <c r="C414" s="4"/>
      <c r="D414" s="4"/>
      <c r="E414" s="4"/>
      <c r="F414" s="4"/>
      <c r="G414" s="4"/>
      <c r="H414" s="4"/>
      <c r="I414" s="4"/>
      <c r="J414" s="4"/>
      <c r="K414" s="37"/>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19"/>
      <c r="AO414" s="4"/>
      <c r="AP414" s="4"/>
      <c r="AQ414" s="4"/>
      <c r="AR414" s="4"/>
      <c r="AS414" s="4"/>
      <c r="AT414" s="4"/>
      <c r="AU414" s="4"/>
      <c r="AV414" s="4"/>
      <c r="AW414" s="19"/>
      <c r="AX414" s="4"/>
      <c r="AY414" s="4"/>
      <c r="AZ414" s="4"/>
      <c r="BA414" s="4"/>
      <c r="BB414" s="4"/>
      <c r="BC414" s="4"/>
      <c r="BD414" s="4"/>
      <c r="BE414" s="4"/>
      <c r="BF414" s="4"/>
      <c r="BG414" s="4"/>
      <c r="BH414" s="4"/>
      <c r="BI414" s="4"/>
      <c r="BJ414" s="4"/>
      <c r="BK414" s="4"/>
      <c r="BL414" s="4"/>
      <c r="BM414" s="4"/>
      <c r="BN414" s="4"/>
      <c r="BO414" s="4"/>
      <c r="BP414" s="4"/>
    </row>
    <row r="415" spans="1:68" ht="19.5" customHeight="1">
      <c r="A415" s="4"/>
      <c r="B415" s="4"/>
      <c r="C415" s="4"/>
      <c r="D415" s="4"/>
      <c r="E415" s="4"/>
      <c r="F415" s="4"/>
      <c r="G415" s="4"/>
      <c r="H415" s="4"/>
      <c r="I415" s="4"/>
      <c r="J415" s="4"/>
      <c r="K415" s="37"/>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19"/>
      <c r="AO415" s="4"/>
      <c r="AP415" s="4"/>
      <c r="AQ415" s="4"/>
      <c r="AR415" s="4"/>
      <c r="AS415" s="4"/>
      <c r="AT415" s="4"/>
      <c r="AU415" s="4"/>
      <c r="AV415" s="4"/>
      <c r="AW415" s="19"/>
      <c r="AX415" s="4"/>
      <c r="AY415" s="4"/>
      <c r="AZ415" s="4"/>
      <c r="BA415" s="4"/>
      <c r="BB415" s="4"/>
      <c r="BC415" s="4"/>
      <c r="BD415" s="4"/>
      <c r="BE415" s="4"/>
      <c r="BF415" s="4"/>
      <c r="BG415" s="4"/>
      <c r="BH415" s="4"/>
      <c r="BI415" s="4"/>
      <c r="BJ415" s="4"/>
      <c r="BK415" s="4"/>
      <c r="BL415" s="4"/>
      <c r="BM415" s="4"/>
      <c r="BN415" s="4"/>
      <c r="BO415" s="4"/>
      <c r="BP415" s="4"/>
    </row>
    <row r="416" spans="1:68" ht="19.5" customHeight="1">
      <c r="A416" s="4"/>
      <c r="B416" s="4"/>
      <c r="C416" s="4"/>
      <c r="D416" s="4"/>
      <c r="E416" s="4"/>
      <c r="F416" s="4"/>
      <c r="G416" s="4"/>
      <c r="H416" s="4"/>
      <c r="I416" s="4"/>
      <c r="J416" s="4"/>
      <c r="K416" s="37"/>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19"/>
      <c r="AO416" s="4"/>
      <c r="AP416" s="4"/>
      <c r="AQ416" s="4"/>
      <c r="AR416" s="4"/>
      <c r="AS416" s="4"/>
      <c r="AT416" s="4"/>
      <c r="AU416" s="4"/>
      <c r="AV416" s="4"/>
      <c r="AW416" s="19"/>
      <c r="AX416" s="4"/>
      <c r="AY416" s="4"/>
      <c r="AZ416" s="4"/>
      <c r="BA416" s="4"/>
      <c r="BB416" s="4"/>
      <c r="BC416" s="4"/>
      <c r="BD416" s="4"/>
      <c r="BE416" s="4"/>
      <c r="BF416" s="4"/>
      <c r="BG416" s="4"/>
      <c r="BH416" s="4"/>
      <c r="BI416" s="4"/>
      <c r="BJ416" s="4"/>
      <c r="BK416" s="4"/>
      <c r="BL416" s="4"/>
      <c r="BM416" s="4"/>
      <c r="BN416" s="4"/>
      <c r="BO416" s="4"/>
      <c r="BP416" s="4"/>
    </row>
    <row r="417" spans="1:68" ht="19.5" customHeight="1">
      <c r="A417" s="4"/>
      <c r="B417" s="4"/>
      <c r="C417" s="4"/>
      <c r="D417" s="4"/>
      <c r="E417" s="4"/>
      <c r="F417" s="4"/>
      <c r="G417" s="4"/>
      <c r="H417" s="4"/>
      <c r="I417" s="4"/>
      <c r="J417" s="4"/>
      <c r="K417" s="37"/>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19"/>
      <c r="AO417" s="4"/>
      <c r="AP417" s="4"/>
      <c r="AQ417" s="4"/>
      <c r="AR417" s="4"/>
      <c r="AS417" s="4"/>
      <c r="AT417" s="4"/>
      <c r="AU417" s="4"/>
      <c r="AV417" s="4"/>
      <c r="AW417" s="19"/>
      <c r="AX417" s="4"/>
      <c r="AY417" s="4"/>
      <c r="AZ417" s="4"/>
      <c r="BA417" s="4"/>
      <c r="BB417" s="4"/>
      <c r="BC417" s="4"/>
      <c r="BD417" s="4"/>
      <c r="BE417" s="4"/>
      <c r="BF417" s="4"/>
      <c r="BG417" s="4"/>
      <c r="BH417" s="4"/>
      <c r="BI417" s="4"/>
      <c r="BJ417" s="4"/>
      <c r="BK417" s="4"/>
      <c r="BL417" s="4"/>
      <c r="BM417" s="4"/>
      <c r="BN417" s="4"/>
      <c r="BO417" s="4"/>
      <c r="BP417" s="4"/>
    </row>
    <row r="418" spans="1:68" ht="19.5" customHeight="1">
      <c r="A418" s="4"/>
      <c r="B418" s="4"/>
      <c r="C418" s="4"/>
      <c r="D418" s="4"/>
      <c r="E418" s="4"/>
      <c r="F418" s="4"/>
      <c r="G418" s="4"/>
      <c r="H418" s="4"/>
      <c r="I418" s="4"/>
      <c r="J418" s="4"/>
      <c r="K418" s="37"/>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19"/>
      <c r="AO418" s="4"/>
      <c r="AP418" s="4"/>
      <c r="AQ418" s="4"/>
      <c r="AR418" s="4"/>
      <c r="AS418" s="4"/>
      <c r="AT418" s="4"/>
      <c r="AU418" s="4"/>
      <c r="AV418" s="4"/>
      <c r="AW418" s="19"/>
      <c r="AX418" s="4"/>
      <c r="AY418" s="4"/>
      <c r="AZ418" s="4"/>
      <c r="BA418" s="4"/>
      <c r="BB418" s="4"/>
      <c r="BC418" s="4"/>
      <c r="BD418" s="4"/>
      <c r="BE418" s="4"/>
      <c r="BF418" s="4"/>
      <c r="BG418" s="4"/>
      <c r="BH418" s="4"/>
      <c r="BI418" s="4"/>
      <c r="BJ418" s="4"/>
      <c r="BK418" s="4"/>
      <c r="BL418" s="4"/>
      <c r="BM418" s="4"/>
      <c r="BN418" s="4"/>
      <c r="BO418" s="4"/>
      <c r="BP418" s="4"/>
    </row>
    <row r="419" spans="1:68" ht="19.5" customHeight="1">
      <c r="A419" s="4"/>
      <c r="B419" s="4"/>
      <c r="C419" s="4"/>
      <c r="D419" s="4"/>
      <c r="E419" s="4"/>
      <c r="F419" s="4"/>
      <c r="G419" s="4"/>
      <c r="H419" s="4"/>
      <c r="I419" s="4"/>
      <c r="J419" s="4"/>
      <c r="K419" s="37"/>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19"/>
      <c r="AO419" s="4"/>
      <c r="AP419" s="4"/>
      <c r="AQ419" s="4"/>
      <c r="AR419" s="4"/>
      <c r="AS419" s="4"/>
      <c r="AT419" s="4"/>
      <c r="AU419" s="4"/>
      <c r="AV419" s="4"/>
      <c r="AW419" s="19"/>
      <c r="AX419" s="4"/>
      <c r="AY419" s="4"/>
      <c r="AZ419" s="4"/>
      <c r="BA419" s="4"/>
      <c r="BB419" s="4"/>
      <c r="BC419" s="4"/>
      <c r="BD419" s="4"/>
      <c r="BE419" s="4"/>
      <c r="BF419" s="4"/>
      <c r="BG419" s="4"/>
      <c r="BH419" s="4"/>
      <c r="BI419" s="4"/>
      <c r="BJ419" s="4"/>
      <c r="BK419" s="4"/>
      <c r="BL419" s="4"/>
      <c r="BM419" s="4"/>
      <c r="BN419" s="4"/>
      <c r="BO419" s="4"/>
      <c r="BP419" s="4"/>
    </row>
    <row r="420" spans="1:68" ht="19.5" customHeight="1">
      <c r="A420" s="4"/>
      <c r="B420" s="4"/>
      <c r="C420" s="4"/>
      <c r="D420" s="4"/>
      <c r="E420" s="4"/>
      <c r="F420" s="4"/>
      <c r="G420" s="4"/>
      <c r="H420" s="4"/>
      <c r="I420" s="4"/>
      <c r="J420" s="4"/>
      <c r="K420" s="37"/>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19"/>
      <c r="AO420" s="4"/>
      <c r="AP420" s="4"/>
      <c r="AQ420" s="4"/>
      <c r="AR420" s="4"/>
      <c r="AS420" s="4"/>
      <c r="AT420" s="4"/>
      <c r="AU420" s="4"/>
      <c r="AV420" s="4"/>
      <c r="AW420" s="19"/>
      <c r="AX420" s="4"/>
      <c r="AY420" s="4"/>
      <c r="AZ420" s="4"/>
      <c r="BA420" s="4"/>
      <c r="BB420" s="4"/>
      <c r="BC420" s="4"/>
      <c r="BD420" s="4"/>
      <c r="BE420" s="4"/>
      <c r="BF420" s="4"/>
      <c r="BG420" s="4"/>
      <c r="BH420" s="4"/>
      <c r="BI420" s="4"/>
      <c r="BJ420" s="4"/>
      <c r="BK420" s="4"/>
      <c r="BL420" s="4"/>
      <c r="BM420" s="4"/>
      <c r="BN420" s="4"/>
      <c r="BO420" s="4"/>
      <c r="BP420" s="4"/>
    </row>
    <row r="421" spans="1:68" ht="19.5" customHeight="1">
      <c r="A421" s="4"/>
      <c r="B421" s="4"/>
      <c r="C421" s="4"/>
      <c r="D421" s="4"/>
      <c r="E421" s="4"/>
      <c r="F421" s="4"/>
      <c r="G421" s="4"/>
      <c r="H421" s="4"/>
      <c r="I421" s="4"/>
      <c r="J421" s="4"/>
      <c r="K421" s="37"/>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19"/>
      <c r="AO421" s="4"/>
      <c r="AP421" s="4"/>
      <c r="AQ421" s="4"/>
      <c r="AR421" s="4"/>
      <c r="AS421" s="4"/>
      <c r="AT421" s="4"/>
      <c r="AU421" s="4"/>
      <c r="AV421" s="4"/>
      <c r="AW421" s="19"/>
      <c r="AX421" s="4"/>
      <c r="AY421" s="4"/>
      <c r="AZ421" s="4"/>
      <c r="BA421" s="4"/>
      <c r="BB421" s="4"/>
      <c r="BC421" s="4"/>
      <c r="BD421" s="4"/>
      <c r="BE421" s="4"/>
      <c r="BF421" s="4"/>
      <c r="BG421" s="4"/>
      <c r="BH421" s="4"/>
      <c r="BI421" s="4"/>
      <c r="BJ421" s="4"/>
      <c r="BK421" s="4"/>
      <c r="BL421" s="4"/>
      <c r="BM421" s="4"/>
      <c r="BN421" s="4"/>
      <c r="BO421" s="4"/>
      <c r="BP421" s="4"/>
    </row>
    <row r="422" spans="1:68" ht="19.5" customHeight="1">
      <c r="A422" s="4"/>
      <c r="B422" s="4"/>
      <c r="C422" s="4"/>
      <c r="D422" s="4"/>
      <c r="E422" s="4"/>
      <c r="F422" s="4"/>
      <c r="G422" s="4"/>
      <c r="H422" s="4"/>
      <c r="I422" s="4"/>
      <c r="J422" s="4"/>
      <c r="K422" s="37"/>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19"/>
      <c r="AO422" s="4"/>
      <c r="AP422" s="4"/>
      <c r="AQ422" s="4"/>
      <c r="AR422" s="4"/>
      <c r="AS422" s="4"/>
      <c r="AT422" s="4"/>
      <c r="AU422" s="4"/>
      <c r="AV422" s="4"/>
      <c r="AW422" s="19"/>
      <c r="AX422" s="4"/>
      <c r="AY422" s="4"/>
      <c r="AZ422" s="4"/>
      <c r="BA422" s="4"/>
      <c r="BB422" s="4"/>
      <c r="BC422" s="4"/>
      <c r="BD422" s="4"/>
      <c r="BE422" s="4"/>
      <c r="BF422" s="4"/>
      <c r="BG422" s="4"/>
      <c r="BH422" s="4"/>
      <c r="BI422" s="4"/>
      <c r="BJ422" s="4"/>
      <c r="BK422" s="4"/>
      <c r="BL422" s="4"/>
      <c r="BM422" s="4"/>
      <c r="BN422" s="4"/>
      <c r="BO422" s="4"/>
      <c r="BP422" s="4"/>
    </row>
    <row r="423" spans="1:68" ht="19.5" customHeight="1">
      <c r="A423" s="4"/>
      <c r="B423" s="4"/>
      <c r="C423" s="4"/>
      <c r="D423" s="4"/>
      <c r="E423" s="4"/>
      <c r="F423" s="4"/>
      <c r="G423" s="4"/>
      <c r="H423" s="4"/>
      <c r="I423" s="4"/>
      <c r="J423" s="4"/>
      <c r="K423" s="37"/>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19"/>
      <c r="AO423" s="4"/>
      <c r="AP423" s="4"/>
      <c r="AQ423" s="4"/>
      <c r="AR423" s="4"/>
      <c r="AS423" s="4"/>
      <c r="AT423" s="4"/>
      <c r="AU423" s="4"/>
      <c r="AV423" s="4"/>
      <c r="AW423" s="19"/>
      <c r="AX423" s="4"/>
      <c r="AY423" s="4"/>
      <c r="AZ423" s="4"/>
      <c r="BA423" s="4"/>
      <c r="BB423" s="4"/>
      <c r="BC423" s="4"/>
      <c r="BD423" s="4"/>
      <c r="BE423" s="4"/>
      <c r="BF423" s="4"/>
      <c r="BG423" s="4"/>
      <c r="BH423" s="4"/>
      <c r="BI423" s="4"/>
      <c r="BJ423" s="4"/>
      <c r="BK423" s="4"/>
      <c r="BL423" s="4"/>
      <c r="BM423" s="4"/>
      <c r="BN423" s="4"/>
      <c r="BO423" s="4"/>
      <c r="BP423" s="4"/>
    </row>
    <row r="424" spans="1:68" ht="19.5" customHeight="1">
      <c r="A424" s="4"/>
      <c r="B424" s="4"/>
      <c r="C424" s="4"/>
      <c r="D424" s="4"/>
      <c r="E424" s="4"/>
      <c r="F424" s="4"/>
      <c r="G424" s="4"/>
      <c r="H424" s="4"/>
      <c r="I424" s="4"/>
      <c r="J424" s="4"/>
      <c r="K424" s="37"/>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19"/>
      <c r="AO424" s="4"/>
      <c r="AP424" s="4"/>
      <c r="AQ424" s="4"/>
      <c r="AR424" s="4"/>
      <c r="AS424" s="4"/>
      <c r="AT424" s="4"/>
      <c r="AU424" s="4"/>
      <c r="AV424" s="4"/>
      <c r="AW424" s="19"/>
      <c r="AX424" s="4"/>
      <c r="AY424" s="4"/>
      <c r="AZ424" s="4"/>
      <c r="BA424" s="4"/>
      <c r="BB424" s="4"/>
      <c r="BC424" s="4"/>
      <c r="BD424" s="4"/>
      <c r="BE424" s="4"/>
      <c r="BF424" s="4"/>
      <c r="BG424" s="4"/>
      <c r="BH424" s="4"/>
      <c r="BI424" s="4"/>
      <c r="BJ424" s="4"/>
      <c r="BK424" s="4"/>
      <c r="BL424" s="4"/>
      <c r="BM424" s="4"/>
      <c r="BN424" s="4"/>
      <c r="BO424" s="4"/>
      <c r="BP424" s="4"/>
    </row>
    <row r="425" spans="1:68" ht="19.5" customHeight="1">
      <c r="A425" s="4"/>
      <c r="B425" s="4"/>
      <c r="C425" s="4"/>
      <c r="D425" s="4"/>
      <c r="E425" s="4"/>
      <c r="F425" s="4"/>
      <c r="G425" s="4"/>
      <c r="H425" s="4"/>
      <c r="I425" s="4"/>
      <c r="J425" s="4"/>
      <c r="K425" s="37"/>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19"/>
      <c r="AO425" s="4"/>
      <c r="AP425" s="4"/>
      <c r="AQ425" s="4"/>
      <c r="AR425" s="4"/>
      <c r="AS425" s="4"/>
      <c r="AT425" s="4"/>
      <c r="AU425" s="4"/>
      <c r="AV425" s="4"/>
      <c r="AW425" s="19"/>
      <c r="AX425" s="4"/>
      <c r="AY425" s="4"/>
      <c r="AZ425" s="4"/>
      <c r="BA425" s="4"/>
      <c r="BB425" s="4"/>
      <c r="BC425" s="4"/>
      <c r="BD425" s="4"/>
      <c r="BE425" s="4"/>
      <c r="BF425" s="4"/>
      <c r="BG425" s="4"/>
      <c r="BH425" s="4"/>
      <c r="BI425" s="4"/>
      <c r="BJ425" s="4"/>
      <c r="BK425" s="4"/>
      <c r="BL425" s="4"/>
      <c r="BM425" s="4"/>
      <c r="BN425" s="4"/>
      <c r="BO425" s="4"/>
      <c r="BP425" s="4"/>
    </row>
    <row r="426" spans="1:68" ht="19.5" customHeight="1">
      <c r="A426" s="4"/>
      <c r="B426" s="4"/>
      <c r="C426" s="4"/>
      <c r="D426" s="4"/>
      <c r="E426" s="4"/>
      <c r="F426" s="4"/>
      <c r="G426" s="4"/>
      <c r="H426" s="4"/>
      <c r="I426" s="4"/>
      <c r="J426" s="4"/>
      <c r="K426" s="37"/>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19"/>
      <c r="AO426" s="4"/>
      <c r="AP426" s="4"/>
      <c r="AQ426" s="4"/>
      <c r="AR426" s="4"/>
      <c r="AS426" s="4"/>
      <c r="AT426" s="4"/>
      <c r="AU426" s="4"/>
      <c r="AV426" s="4"/>
      <c r="AW426" s="19"/>
      <c r="AX426" s="4"/>
      <c r="AY426" s="4"/>
      <c r="AZ426" s="4"/>
      <c r="BA426" s="4"/>
      <c r="BB426" s="4"/>
      <c r="BC426" s="4"/>
      <c r="BD426" s="4"/>
      <c r="BE426" s="4"/>
      <c r="BF426" s="4"/>
      <c r="BG426" s="4"/>
      <c r="BH426" s="4"/>
      <c r="BI426" s="4"/>
      <c r="BJ426" s="4"/>
      <c r="BK426" s="4"/>
      <c r="BL426" s="4"/>
      <c r="BM426" s="4"/>
      <c r="BN426" s="4"/>
      <c r="BO426" s="4"/>
      <c r="BP426" s="4"/>
    </row>
    <row r="427" spans="1:68" ht="19.5" customHeight="1">
      <c r="A427" s="4"/>
      <c r="B427" s="4"/>
      <c r="C427" s="4"/>
      <c r="D427" s="4"/>
      <c r="E427" s="4"/>
      <c r="F427" s="4"/>
      <c r="G427" s="4"/>
      <c r="H427" s="4"/>
      <c r="I427" s="4"/>
      <c r="J427" s="4"/>
      <c r="K427" s="37"/>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19"/>
      <c r="AO427" s="4"/>
      <c r="AP427" s="4"/>
      <c r="AQ427" s="4"/>
      <c r="AR427" s="4"/>
      <c r="AS427" s="4"/>
      <c r="AT427" s="4"/>
      <c r="AU427" s="4"/>
      <c r="AV427" s="4"/>
      <c r="AW427" s="19"/>
      <c r="AX427" s="4"/>
      <c r="AY427" s="4"/>
      <c r="AZ427" s="4"/>
      <c r="BA427" s="4"/>
      <c r="BB427" s="4"/>
      <c r="BC427" s="4"/>
      <c r="BD427" s="4"/>
      <c r="BE427" s="4"/>
      <c r="BF427" s="4"/>
      <c r="BG427" s="4"/>
      <c r="BH427" s="4"/>
      <c r="BI427" s="4"/>
      <c r="BJ427" s="4"/>
      <c r="BK427" s="4"/>
      <c r="BL427" s="4"/>
      <c r="BM427" s="4"/>
      <c r="BN427" s="4"/>
      <c r="BO427" s="4"/>
      <c r="BP427" s="4"/>
    </row>
    <row r="428" spans="1:68" ht="19.5" customHeight="1">
      <c r="A428" s="4"/>
      <c r="B428" s="4"/>
      <c r="C428" s="4"/>
      <c r="D428" s="4"/>
      <c r="E428" s="4"/>
      <c r="F428" s="4"/>
      <c r="G428" s="4"/>
      <c r="H428" s="4"/>
      <c r="I428" s="4"/>
      <c r="J428" s="4"/>
      <c r="K428" s="37"/>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19"/>
      <c r="AO428" s="4"/>
      <c r="AP428" s="4"/>
      <c r="AQ428" s="4"/>
      <c r="AR428" s="4"/>
      <c r="AS428" s="4"/>
      <c r="AT428" s="4"/>
      <c r="AU428" s="4"/>
      <c r="AV428" s="4"/>
      <c r="AW428" s="19"/>
      <c r="AX428" s="4"/>
      <c r="AY428" s="4"/>
      <c r="AZ428" s="4"/>
      <c r="BA428" s="4"/>
      <c r="BB428" s="4"/>
      <c r="BC428" s="4"/>
      <c r="BD428" s="4"/>
      <c r="BE428" s="4"/>
      <c r="BF428" s="4"/>
      <c r="BG428" s="4"/>
      <c r="BH428" s="4"/>
      <c r="BI428" s="4"/>
      <c r="BJ428" s="4"/>
      <c r="BK428" s="4"/>
      <c r="BL428" s="4"/>
      <c r="BM428" s="4"/>
      <c r="BN428" s="4"/>
      <c r="BO428" s="4"/>
      <c r="BP428" s="4"/>
    </row>
    <row r="429" spans="1:68" ht="19.5" customHeight="1">
      <c r="A429" s="4"/>
      <c r="B429" s="4"/>
      <c r="C429" s="4"/>
      <c r="D429" s="4"/>
      <c r="E429" s="4"/>
      <c r="F429" s="4"/>
      <c r="G429" s="4"/>
      <c r="H429" s="4"/>
      <c r="I429" s="4"/>
      <c r="J429" s="4"/>
      <c r="K429" s="37"/>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19"/>
      <c r="AO429" s="4"/>
      <c r="AP429" s="4"/>
      <c r="AQ429" s="4"/>
      <c r="AR429" s="4"/>
      <c r="AS429" s="4"/>
      <c r="AT429" s="4"/>
      <c r="AU429" s="4"/>
      <c r="AV429" s="4"/>
      <c r="AW429" s="19"/>
      <c r="AX429" s="4"/>
      <c r="AY429" s="4"/>
      <c r="AZ429" s="4"/>
      <c r="BA429" s="4"/>
      <c r="BB429" s="4"/>
      <c r="BC429" s="4"/>
      <c r="BD429" s="4"/>
      <c r="BE429" s="4"/>
      <c r="BF429" s="4"/>
      <c r="BG429" s="4"/>
      <c r="BH429" s="4"/>
      <c r="BI429" s="4"/>
      <c r="BJ429" s="4"/>
      <c r="BK429" s="4"/>
      <c r="BL429" s="4"/>
      <c r="BM429" s="4"/>
      <c r="BN429" s="4"/>
      <c r="BO429" s="4"/>
      <c r="BP429" s="4"/>
    </row>
    <row r="430" spans="1:68" ht="19.5" customHeight="1">
      <c r="A430" s="4"/>
      <c r="B430" s="4"/>
      <c r="C430" s="4"/>
      <c r="D430" s="4"/>
      <c r="E430" s="4"/>
      <c r="F430" s="4"/>
      <c r="G430" s="4"/>
      <c r="H430" s="4"/>
      <c r="I430" s="4"/>
      <c r="J430" s="4"/>
      <c r="K430" s="37"/>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19"/>
      <c r="AO430" s="4"/>
      <c r="AP430" s="4"/>
      <c r="AQ430" s="4"/>
      <c r="AR430" s="4"/>
      <c r="AS430" s="4"/>
      <c r="AT430" s="4"/>
      <c r="AU430" s="4"/>
      <c r="AV430" s="4"/>
      <c r="AW430" s="19"/>
      <c r="AX430" s="4"/>
      <c r="AY430" s="4"/>
      <c r="AZ430" s="4"/>
      <c r="BA430" s="4"/>
      <c r="BB430" s="4"/>
      <c r="BC430" s="4"/>
      <c r="BD430" s="4"/>
      <c r="BE430" s="4"/>
      <c r="BF430" s="4"/>
      <c r="BG430" s="4"/>
      <c r="BH430" s="4"/>
      <c r="BI430" s="4"/>
      <c r="BJ430" s="4"/>
      <c r="BK430" s="4"/>
      <c r="BL430" s="4"/>
      <c r="BM430" s="4"/>
      <c r="BN430" s="4"/>
      <c r="BO430" s="4"/>
      <c r="BP430" s="4"/>
    </row>
    <row r="431" spans="1:68" ht="19.5" customHeight="1">
      <c r="A431" s="4"/>
      <c r="B431" s="4"/>
      <c r="C431" s="4"/>
      <c r="D431" s="4"/>
      <c r="E431" s="4"/>
      <c r="F431" s="4"/>
      <c r="G431" s="4"/>
      <c r="H431" s="4"/>
      <c r="I431" s="4"/>
      <c r="J431" s="4"/>
      <c r="K431" s="37"/>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19"/>
      <c r="AO431" s="4"/>
      <c r="AP431" s="4"/>
      <c r="AQ431" s="4"/>
      <c r="AR431" s="4"/>
      <c r="AS431" s="4"/>
      <c r="AT431" s="4"/>
      <c r="AU431" s="4"/>
      <c r="AV431" s="4"/>
      <c r="AW431" s="19"/>
      <c r="AX431" s="4"/>
      <c r="AY431" s="4"/>
      <c r="AZ431" s="4"/>
      <c r="BA431" s="4"/>
      <c r="BB431" s="4"/>
      <c r="BC431" s="4"/>
      <c r="BD431" s="4"/>
      <c r="BE431" s="4"/>
      <c r="BF431" s="4"/>
      <c r="BG431" s="4"/>
      <c r="BH431" s="4"/>
      <c r="BI431" s="4"/>
      <c r="BJ431" s="4"/>
      <c r="BK431" s="4"/>
      <c r="BL431" s="4"/>
      <c r="BM431" s="4"/>
      <c r="BN431" s="4"/>
      <c r="BO431" s="4"/>
      <c r="BP431" s="4"/>
    </row>
    <row r="432" spans="1:68" ht="19.5" customHeight="1">
      <c r="A432" s="4"/>
      <c r="B432" s="4"/>
      <c r="C432" s="4"/>
      <c r="D432" s="4"/>
      <c r="E432" s="4"/>
      <c r="F432" s="4"/>
      <c r="G432" s="4"/>
      <c r="H432" s="4"/>
      <c r="I432" s="4"/>
      <c r="J432" s="4"/>
      <c r="K432" s="37"/>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19"/>
      <c r="AO432" s="4"/>
      <c r="AP432" s="4"/>
      <c r="AQ432" s="4"/>
      <c r="AR432" s="4"/>
      <c r="AS432" s="4"/>
      <c r="AT432" s="4"/>
      <c r="AU432" s="4"/>
      <c r="AV432" s="4"/>
      <c r="AW432" s="19"/>
      <c r="AX432" s="4"/>
      <c r="AY432" s="4"/>
      <c r="AZ432" s="4"/>
      <c r="BA432" s="4"/>
      <c r="BB432" s="4"/>
      <c r="BC432" s="4"/>
      <c r="BD432" s="4"/>
      <c r="BE432" s="4"/>
      <c r="BF432" s="4"/>
      <c r="BG432" s="4"/>
      <c r="BH432" s="4"/>
      <c r="BI432" s="4"/>
      <c r="BJ432" s="4"/>
      <c r="BK432" s="4"/>
      <c r="BL432" s="4"/>
      <c r="BM432" s="4"/>
      <c r="BN432" s="4"/>
      <c r="BO432" s="4"/>
      <c r="BP432" s="4"/>
    </row>
    <row r="433" spans="1:68" ht="19.5" customHeight="1">
      <c r="A433" s="4"/>
      <c r="B433" s="4"/>
      <c r="C433" s="4"/>
      <c r="D433" s="4"/>
      <c r="E433" s="4"/>
      <c r="F433" s="4"/>
      <c r="G433" s="4"/>
      <c r="H433" s="4"/>
      <c r="I433" s="4"/>
      <c r="J433" s="4"/>
      <c r="K433" s="37"/>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19"/>
      <c r="AO433" s="4"/>
      <c r="AP433" s="4"/>
      <c r="AQ433" s="4"/>
      <c r="AR433" s="4"/>
      <c r="AS433" s="4"/>
      <c r="AT433" s="4"/>
      <c r="AU433" s="4"/>
      <c r="AV433" s="4"/>
      <c r="AW433" s="19"/>
      <c r="AX433" s="4"/>
      <c r="AY433" s="4"/>
      <c r="AZ433" s="4"/>
      <c r="BA433" s="4"/>
      <c r="BB433" s="4"/>
      <c r="BC433" s="4"/>
      <c r="BD433" s="4"/>
      <c r="BE433" s="4"/>
      <c r="BF433" s="4"/>
      <c r="BG433" s="4"/>
      <c r="BH433" s="4"/>
      <c r="BI433" s="4"/>
      <c r="BJ433" s="4"/>
      <c r="BK433" s="4"/>
      <c r="BL433" s="4"/>
      <c r="BM433" s="4"/>
      <c r="BN433" s="4"/>
      <c r="BO433" s="4"/>
      <c r="BP433" s="4"/>
    </row>
    <row r="434" spans="1:68" ht="19.5" customHeight="1">
      <c r="A434" s="4"/>
      <c r="B434" s="4"/>
      <c r="C434" s="4"/>
      <c r="D434" s="4"/>
      <c r="E434" s="4"/>
      <c r="F434" s="4"/>
      <c r="G434" s="4"/>
      <c r="H434" s="4"/>
      <c r="I434" s="4"/>
      <c r="J434" s="4"/>
      <c r="K434" s="37"/>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19"/>
      <c r="AO434" s="4"/>
      <c r="AP434" s="4"/>
      <c r="AQ434" s="4"/>
      <c r="AR434" s="4"/>
      <c r="AS434" s="4"/>
      <c r="AT434" s="4"/>
      <c r="AU434" s="4"/>
      <c r="AV434" s="4"/>
      <c r="AW434" s="19"/>
      <c r="AX434" s="4"/>
      <c r="AY434" s="4"/>
      <c r="AZ434" s="4"/>
      <c r="BA434" s="4"/>
      <c r="BB434" s="4"/>
      <c r="BC434" s="4"/>
      <c r="BD434" s="4"/>
      <c r="BE434" s="4"/>
      <c r="BF434" s="4"/>
      <c r="BG434" s="4"/>
      <c r="BH434" s="4"/>
      <c r="BI434" s="4"/>
      <c r="BJ434" s="4"/>
      <c r="BK434" s="4"/>
      <c r="BL434" s="4"/>
      <c r="BM434" s="4"/>
      <c r="BN434" s="4"/>
      <c r="BO434" s="4"/>
      <c r="BP434" s="4"/>
    </row>
    <row r="435" spans="1:68" ht="19.5" customHeight="1">
      <c r="A435" s="4"/>
      <c r="B435" s="4"/>
      <c r="C435" s="4"/>
      <c r="D435" s="4"/>
      <c r="E435" s="4"/>
      <c r="F435" s="4"/>
      <c r="G435" s="4"/>
      <c r="H435" s="4"/>
      <c r="I435" s="4"/>
      <c r="J435" s="4"/>
      <c r="K435" s="37"/>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19"/>
      <c r="AO435" s="4"/>
      <c r="AP435" s="4"/>
      <c r="AQ435" s="4"/>
      <c r="AR435" s="4"/>
      <c r="AS435" s="4"/>
      <c r="AT435" s="4"/>
      <c r="AU435" s="4"/>
      <c r="AV435" s="4"/>
      <c r="AW435" s="19"/>
      <c r="AX435" s="4"/>
      <c r="AY435" s="4"/>
      <c r="AZ435" s="4"/>
      <c r="BA435" s="4"/>
      <c r="BB435" s="4"/>
      <c r="BC435" s="4"/>
      <c r="BD435" s="4"/>
      <c r="BE435" s="4"/>
      <c r="BF435" s="4"/>
      <c r="BG435" s="4"/>
      <c r="BH435" s="4"/>
      <c r="BI435" s="4"/>
      <c r="BJ435" s="4"/>
      <c r="BK435" s="4"/>
      <c r="BL435" s="4"/>
      <c r="BM435" s="4"/>
      <c r="BN435" s="4"/>
      <c r="BO435" s="4"/>
      <c r="BP435" s="4"/>
    </row>
    <row r="436" spans="1:68" ht="19.5" customHeight="1">
      <c r="A436" s="4"/>
      <c r="B436" s="4"/>
      <c r="C436" s="4"/>
      <c r="D436" s="4"/>
      <c r="E436" s="4"/>
      <c r="F436" s="4"/>
      <c r="G436" s="4"/>
      <c r="H436" s="4"/>
      <c r="I436" s="4"/>
      <c r="J436" s="4"/>
      <c r="K436" s="37"/>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19"/>
      <c r="AO436" s="4"/>
      <c r="AP436" s="4"/>
      <c r="AQ436" s="4"/>
      <c r="AR436" s="4"/>
      <c r="AS436" s="4"/>
      <c r="AT436" s="4"/>
      <c r="AU436" s="4"/>
      <c r="AV436" s="4"/>
      <c r="AW436" s="19"/>
      <c r="AX436" s="4"/>
      <c r="AY436" s="4"/>
      <c r="AZ436" s="4"/>
      <c r="BA436" s="4"/>
      <c r="BB436" s="4"/>
      <c r="BC436" s="4"/>
      <c r="BD436" s="4"/>
      <c r="BE436" s="4"/>
      <c r="BF436" s="4"/>
      <c r="BG436" s="4"/>
      <c r="BH436" s="4"/>
      <c r="BI436" s="4"/>
      <c r="BJ436" s="4"/>
      <c r="BK436" s="4"/>
      <c r="BL436" s="4"/>
      <c r="BM436" s="4"/>
      <c r="BN436" s="4"/>
      <c r="BO436" s="4"/>
      <c r="BP436" s="4"/>
    </row>
    <row r="437" spans="1:68" ht="19.5" customHeight="1">
      <c r="A437" s="4"/>
      <c r="B437" s="4"/>
      <c r="C437" s="4"/>
      <c r="D437" s="4"/>
      <c r="E437" s="4"/>
      <c r="F437" s="4"/>
      <c r="G437" s="4"/>
      <c r="H437" s="4"/>
      <c r="I437" s="4"/>
      <c r="J437" s="4"/>
      <c r="K437" s="37"/>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19"/>
      <c r="AO437" s="4"/>
      <c r="AP437" s="4"/>
      <c r="AQ437" s="4"/>
      <c r="AR437" s="4"/>
      <c r="AS437" s="4"/>
      <c r="AT437" s="4"/>
      <c r="AU437" s="4"/>
      <c r="AV437" s="4"/>
      <c r="AW437" s="19"/>
      <c r="AX437" s="4"/>
      <c r="AY437" s="4"/>
      <c r="AZ437" s="4"/>
      <c r="BA437" s="4"/>
      <c r="BB437" s="4"/>
      <c r="BC437" s="4"/>
      <c r="BD437" s="4"/>
      <c r="BE437" s="4"/>
      <c r="BF437" s="4"/>
      <c r="BG437" s="4"/>
      <c r="BH437" s="4"/>
      <c r="BI437" s="4"/>
      <c r="BJ437" s="4"/>
      <c r="BK437" s="4"/>
      <c r="BL437" s="4"/>
      <c r="BM437" s="4"/>
      <c r="BN437" s="4"/>
      <c r="BO437" s="4"/>
      <c r="BP437" s="4"/>
    </row>
    <row r="438" spans="1:68" ht="19.5" customHeight="1">
      <c r="A438" s="4"/>
      <c r="B438" s="4"/>
      <c r="C438" s="4"/>
      <c r="D438" s="4"/>
      <c r="E438" s="4"/>
      <c r="F438" s="4"/>
      <c r="G438" s="4"/>
      <c r="H438" s="4"/>
      <c r="I438" s="4"/>
      <c r="J438" s="4"/>
      <c r="K438" s="37"/>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19"/>
      <c r="AO438" s="4"/>
      <c r="AP438" s="4"/>
      <c r="AQ438" s="4"/>
      <c r="AR438" s="4"/>
      <c r="AS438" s="4"/>
      <c r="AT438" s="4"/>
      <c r="AU438" s="4"/>
      <c r="AV438" s="4"/>
      <c r="AW438" s="19"/>
      <c r="AX438" s="4"/>
      <c r="AY438" s="4"/>
      <c r="AZ438" s="4"/>
      <c r="BA438" s="4"/>
      <c r="BB438" s="4"/>
      <c r="BC438" s="4"/>
      <c r="BD438" s="4"/>
      <c r="BE438" s="4"/>
      <c r="BF438" s="4"/>
      <c r="BG438" s="4"/>
      <c r="BH438" s="4"/>
      <c r="BI438" s="4"/>
      <c r="BJ438" s="4"/>
      <c r="BK438" s="4"/>
      <c r="BL438" s="4"/>
      <c r="BM438" s="4"/>
      <c r="BN438" s="4"/>
      <c r="BO438" s="4"/>
      <c r="BP438" s="4"/>
    </row>
    <row r="439" spans="1:68" ht="19.5" customHeight="1">
      <c r="A439" s="4"/>
      <c r="B439" s="4"/>
      <c r="C439" s="4"/>
      <c r="D439" s="4"/>
      <c r="E439" s="4"/>
      <c r="F439" s="4"/>
      <c r="G439" s="4"/>
      <c r="H439" s="4"/>
      <c r="I439" s="4"/>
      <c r="J439" s="4"/>
      <c r="K439" s="37"/>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19"/>
      <c r="AO439" s="4"/>
      <c r="AP439" s="4"/>
      <c r="AQ439" s="4"/>
      <c r="AR439" s="4"/>
      <c r="AS439" s="4"/>
      <c r="AT439" s="4"/>
      <c r="AU439" s="4"/>
      <c r="AV439" s="4"/>
      <c r="AW439" s="19"/>
      <c r="AX439" s="4"/>
      <c r="AY439" s="4"/>
      <c r="AZ439" s="4"/>
      <c r="BA439" s="4"/>
      <c r="BB439" s="4"/>
      <c r="BC439" s="4"/>
      <c r="BD439" s="4"/>
      <c r="BE439" s="4"/>
      <c r="BF439" s="4"/>
      <c r="BG439" s="4"/>
      <c r="BH439" s="4"/>
      <c r="BI439" s="4"/>
      <c r="BJ439" s="4"/>
      <c r="BK439" s="4"/>
      <c r="BL439" s="4"/>
      <c r="BM439" s="4"/>
      <c r="BN439" s="4"/>
      <c r="BO439" s="4"/>
      <c r="BP439" s="4"/>
    </row>
    <row r="440" spans="1:68" ht="19.5" customHeight="1">
      <c r="A440" s="4"/>
      <c r="B440" s="4"/>
      <c r="C440" s="4"/>
      <c r="D440" s="4"/>
      <c r="E440" s="4"/>
      <c r="F440" s="4"/>
      <c r="G440" s="4"/>
      <c r="H440" s="4"/>
      <c r="I440" s="4"/>
      <c r="J440" s="4"/>
      <c r="K440" s="37"/>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19"/>
      <c r="AO440" s="4"/>
      <c r="AP440" s="4"/>
      <c r="AQ440" s="4"/>
      <c r="AR440" s="4"/>
      <c r="AS440" s="4"/>
      <c r="AT440" s="4"/>
      <c r="AU440" s="4"/>
      <c r="AV440" s="4"/>
      <c r="AW440" s="19"/>
      <c r="AX440" s="4"/>
      <c r="AY440" s="4"/>
      <c r="AZ440" s="4"/>
      <c r="BA440" s="4"/>
      <c r="BB440" s="4"/>
      <c r="BC440" s="4"/>
      <c r="BD440" s="4"/>
      <c r="BE440" s="4"/>
      <c r="BF440" s="4"/>
      <c r="BG440" s="4"/>
      <c r="BH440" s="4"/>
      <c r="BI440" s="4"/>
      <c r="BJ440" s="4"/>
      <c r="BK440" s="4"/>
      <c r="BL440" s="4"/>
      <c r="BM440" s="4"/>
      <c r="BN440" s="4"/>
      <c r="BO440" s="4"/>
      <c r="BP440" s="4"/>
    </row>
    <row r="441" spans="1:68" ht="19.5" customHeight="1">
      <c r="A441" s="4"/>
      <c r="B441" s="4"/>
      <c r="C441" s="4"/>
      <c r="D441" s="4"/>
      <c r="E441" s="4"/>
      <c r="F441" s="4"/>
      <c r="G441" s="4"/>
      <c r="H441" s="4"/>
      <c r="I441" s="4"/>
      <c r="J441" s="4"/>
      <c r="K441" s="37"/>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19"/>
      <c r="AO441" s="4"/>
      <c r="AP441" s="4"/>
      <c r="AQ441" s="4"/>
      <c r="AR441" s="4"/>
      <c r="AS441" s="4"/>
      <c r="AT441" s="4"/>
      <c r="AU441" s="4"/>
      <c r="AV441" s="4"/>
      <c r="AW441" s="19"/>
      <c r="AX441" s="4"/>
      <c r="AY441" s="4"/>
      <c r="AZ441" s="4"/>
      <c r="BA441" s="4"/>
      <c r="BB441" s="4"/>
      <c r="BC441" s="4"/>
      <c r="BD441" s="4"/>
      <c r="BE441" s="4"/>
      <c r="BF441" s="4"/>
      <c r="BG441" s="4"/>
      <c r="BH441" s="4"/>
      <c r="BI441" s="4"/>
      <c r="BJ441" s="4"/>
      <c r="BK441" s="4"/>
      <c r="BL441" s="4"/>
      <c r="BM441" s="4"/>
      <c r="BN441" s="4"/>
      <c r="BO441" s="4"/>
      <c r="BP441" s="4"/>
    </row>
    <row r="442" spans="1:68" ht="19.5" customHeight="1">
      <c r="A442" s="4"/>
      <c r="B442" s="4"/>
      <c r="C442" s="4"/>
      <c r="D442" s="4"/>
      <c r="E442" s="4"/>
      <c r="F442" s="4"/>
      <c r="G442" s="4"/>
      <c r="H442" s="4"/>
      <c r="I442" s="4"/>
      <c r="J442" s="4"/>
      <c r="K442" s="37"/>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19"/>
      <c r="AO442" s="4"/>
      <c r="AP442" s="4"/>
      <c r="AQ442" s="4"/>
      <c r="AR442" s="4"/>
      <c r="AS442" s="4"/>
      <c r="AT442" s="4"/>
      <c r="AU442" s="4"/>
      <c r="AV442" s="4"/>
      <c r="AW442" s="19"/>
      <c r="AX442" s="4"/>
      <c r="AY442" s="4"/>
      <c r="AZ442" s="4"/>
      <c r="BA442" s="4"/>
      <c r="BB442" s="4"/>
      <c r="BC442" s="4"/>
      <c r="BD442" s="4"/>
      <c r="BE442" s="4"/>
      <c r="BF442" s="4"/>
      <c r="BG442" s="4"/>
      <c r="BH442" s="4"/>
      <c r="BI442" s="4"/>
      <c r="BJ442" s="4"/>
      <c r="BK442" s="4"/>
      <c r="BL442" s="4"/>
      <c r="BM442" s="4"/>
      <c r="BN442" s="4"/>
      <c r="BO442" s="4"/>
      <c r="BP442" s="4"/>
    </row>
    <row r="443" spans="1:68" ht="19.5" customHeight="1">
      <c r="A443" s="4"/>
      <c r="B443" s="4"/>
      <c r="C443" s="4"/>
      <c r="D443" s="4"/>
      <c r="E443" s="4"/>
      <c r="F443" s="4"/>
      <c r="G443" s="4"/>
      <c r="H443" s="4"/>
      <c r="I443" s="4"/>
      <c r="J443" s="4"/>
      <c r="K443" s="37"/>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19"/>
      <c r="AO443" s="4"/>
      <c r="AP443" s="4"/>
      <c r="AQ443" s="4"/>
      <c r="AR443" s="4"/>
      <c r="AS443" s="4"/>
      <c r="AT443" s="4"/>
      <c r="AU443" s="4"/>
      <c r="AV443" s="4"/>
      <c r="AW443" s="19"/>
      <c r="AX443" s="4"/>
      <c r="AY443" s="4"/>
      <c r="AZ443" s="4"/>
      <c r="BA443" s="4"/>
      <c r="BB443" s="4"/>
      <c r="BC443" s="4"/>
      <c r="BD443" s="4"/>
      <c r="BE443" s="4"/>
      <c r="BF443" s="4"/>
      <c r="BG443" s="4"/>
      <c r="BH443" s="4"/>
      <c r="BI443" s="4"/>
      <c r="BJ443" s="4"/>
      <c r="BK443" s="4"/>
      <c r="BL443" s="4"/>
      <c r="BM443" s="4"/>
      <c r="BN443" s="4"/>
      <c r="BO443" s="4"/>
      <c r="BP443" s="4"/>
    </row>
    <row r="444" spans="1:68" ht="19.5" customHeight="1">
      <c r="A444" s="4"/>
      <c r="B444" s="4"/>
      <c r="C444" s="4"/>
      <c r="D444" s="4"/>
      <c r="E444" s="4"/>
      <c r="F444" s="4"/>
      <c r="G444" s="4"/>
      <c r="H444" s="4"/>
      <c r="I444" s="4"/>
      <c r="J444" s="4"/>
      <c r="K444" s="37"/>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19"/>
      <c r="AO444" s="4"/>
      <c r="AP444" s="4"/>
      <c r="AQ444" s="4"/>
      <c r="AR444" s="4"/>
      <c r="AS444" s="4"/>
      <c r="AT444" s="4"/>
      <c r="AU444" s="4"/>
      <c r="AV444" s="4"/>
      <c r="AW444" s="19"/>
      <c r="AX444" s="4"/>
      <c r="AY444" s="4"/>
      <c r="AZ444" s="4"/>
      <c r="BA444" s="4"/>
      <c r="BB444" s="4"/>
      <c r="BC444" s="4"/>
      <c r="BD444" s="4"/>
      <c r="BE444" s="4"/>
      <c r="BF444" s="4"/>
      <c r="BG444" s="4"/>
      <c r="BH444" s="4"/>
      <c r="BI444" s="4"/>
      <c r="BJ444" s="4"/>
      <c r="BK444" s="4"/>
      <c r="BL444" s="4"/>
      <c r="BM444" s="4"/>
      <c r="BN444" s="4"/>
      <c r="BO444" s="4"/>
      <c r="BP444" s="4"/>
    </row>
    <row r="445" spans="1:68" ht="19.5" customHeight="1">
      <c r="A445" s="4"/>
      <c r="B445" s="4"/>
      <c r="C445" s="4"/>
      <c r="D445" s="4"/>
      <c r="E445" s="4"/>
      <c r="F445" s="4"/>
      <c r="G445" s="4"/>
      <c r="H445" s="4"/>
      <c r="I445" s="4"/>
      <c r="J445" s="4"/>
      <c r="K445" s="37"/>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19"/>
      <c r="AO445" s="4"/>
      <c r="AP445" s="4"/>
      <c r="AQ445" s="4"/>
      <c r="AR445" s="4"/>
      <c r="AS445" s="4"/>
      <c r="AT445" s="4"/>
      <c r="AU445" s="4"/>
      <c r="AV445" s="4"/>
      <c r="AW445" s="19"/>
      <c r="AX445" s="4"/>
      <c r="AY445" s="4"/>
      <c r="AZ445" s="4"/>
      <c r="BA445" s="4"/>
      <c r="BB445" s="4"/>
      <c r="BC445" s="4"/>
      <c r="BD445" s="4"/>
      <c r="BE445" s="4"/>
      <c r="BF445" s="4"/>
      <c r="BG445" s="4"/>
      <c r="BH445" s="4"/>
      <c r="BI445" s="4"/>
      <c r="BJ445" s="4"/>
      <c r="BK445" s="4"/>
      <c r="BL445" s="4"/>
      <c r="BM445" s="4"/>
      <c r="BN445" s="4"/>
      <c r="BO445" s="4"/>
      <c r="BP445" s="4"/>
    </row>
    <row r="446" spans="1:68" ht="19.5" customHeight="1">
      <c r="A446" s="4"/>
      <c r="B446" s="4"/>
      <c r="C446" s="4"/>
      <c r="D446" s="4"/>
      <c r="E446" s="4"/>
      <c r="F446" s="4"/>
      <c r="G446" s="4"/>
      <c r="H446" s="4"/>
      <c r="I446" s="4"/>
      <c r="J446" s="4"/>
      <c r="K446" s="37"/>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19"/>
      <c r="AO446" s="4"/>
      <c r="AP446" s="4"/>
      <c r="AQ446" s="4"/>
      <c r="AR446" s="4"/>
      <c r="AS446" s="4"/>
      <c r="AT446" s="4"/>
      <c r="AU446" s="4"/>
      <c r="AV446" s="4"/>
      <c r="AW446" s="19"/>
      <c r="AX446" s="4"/>
      <c r="AY446" s="4"/>
      <c r="AZ446" s="4"/>
      <c r="BA446" s="4"/>
      <c r="BB446" s="4"/>
      <c r="BC446" s="4"/>
      <c r="BD446" s="4"/>
      <c r="BE446" s="4"/>
      <c r="BF446" s="4"/>
      <c r="BG446" s="4"/>
      <c r="BH446" s="4"/>
      <c r="BI446" s="4"/>
      <c r="BJ446" s="4"/>
      <c r="BK446" s="4"/>
      <c r="BL446" s="4"/>
      <c r="BM446" s="4"/>
      <c r="BN446" s="4"/>
      <c r="BO446" s="4"/>
      <c r="BP446" s="4"/>
    </row>
    <row r="447" spans="1:68" ht="19.5" customHeight="1">
      <c r="A447" s="4"/>
      <c r="B447" s="4"/>
      <c r="C447" s="4"/>
      <c r="D447" s="4"/>
      <c r="E447" s="4"/>
      <c r="F447" s="4"/>
      <c r="G447" s="4"/>
      <c r="H447" s="4"/>
      <c r="I447" s="4"/>
      <c r="J447" s="4"/>
      <c r="K447" s="37"/>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19"/>
      <c r="AO447" s="4"/>
      <c r="AP447" s="4"/>
      <c r="AQ447" s="4"/>
      <c r="AR447" s="4"/>
      <c r="AS447" s="4"/>
      <c r="AT447" s="4"/>
      <c r="AU447" s="4"/>
      <c r="AV447" s="4"/>
      <c r="AW447" s="19"/>
      <c r="AX447" s="4"/>
      <c r="AY447" s="4"/>
      <c r="AZ447" s="4"/>
      <c r="BA447" s="4"/>
      <c r="BB447" s="4"/>
      <c r="BC447" s="4"/>
      <c r="BD447" s="4"/>
      <c r="BE447" s="4"/>
      <c r="BF447" s="4"/>
      <c r="BG447" s="4"/>
      <c r="BH447" s="4"/>
      <c r="BI447" s="4"/>
      <c r="BJ447" s="4"/>
      <c r="BK447" s="4"/>
      <c r="BL447" s="4"/>
      <c r="BM447" s="4"/>
      <c r="BN447" s="4"/>
      <c r="BO447" s="4"/>
      <c r="BP447" s="4"/>
    </row>
    <row r="448" spans="1:68" ht="19.5" customHeight="1">
      <c r="A448" s="4"/>
      <c r="B448" s="4"/>
      <c r="C448" s="4"/>
      <c r="D448" s="4"/>
      <c r="E448" s="4"/>
      <c r="F448" s="4"/>
      <c r="G448" s="4"/>
      <c r="H448" s="4"/>
      <c r="I448" s="4"/>
      <c r="J448" s="4"/>
      <c r="K448" s="37"/>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19"/>
      <c r="AO448" s="4"/>
      <c r="AP448" s="4"/>
      <c r="AQ448" s="4"/>
      <c r="AR448" s="4"/>
      <c r="AS448" s="4"/>
      <c r="AT448" s="4"/>
      <c r="AU448" s="4"/>
      <c r="AV448" s="4"/>
      <c r="AW448" s="19"/>
      <c r="AX448" s="4"/>
      <c r="AY448" s="4"/>
      <c r="AZ448" s="4"/>
      <c r="BA448" s="4"/>
      <c r="BB448" s="4"/>
      <c r="BC448" s="4"/>
      <c r="BD448" s="4"/>
      <c r="BE448" s="4"/>
      <c r="BF448" s="4"/>
      <c r="BG448" s="4"/>
      <c r="BH448" s="4"/>
      <c r="BI448" s="4"/>
      <c r="BJ448" s="4"/>
      <c r="BK448" s="4"/>
      <c r="BL448" s="4"/>
      <c r="BM448" s="4"/>
      <c r="BN448" s="4"/>
      <c r="BO448" s="4"/>
      <c r="BP448" s="4"/>
    </row>
    <row r="449" spans="1:68" ht="19.5" customHeight="1">
      <c r="A449" s="4"/>
      <c r="B449" s="4"/>
      <c r="C449" s="4"/>
      <c r="D449" s="4"/>
      <c r="E449" s="4"/>
      <c r="F449" s="4"/>
      <c r="G449" s="4"/>
      <c r="H449" s="4"/>
      <c r="I449" s="4"/>
      <c r="J449" s="4"/>
      <c r="K449" s="37"/>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19"/>
      <c r="AO449" s="4"/>
      <c r="AP449" s="4"/>
      <c r="AQ449" s="4"/>
      <c r="AR449" s="4"/>
      <c r="AS449" s="4"/>
      <c r="AT449" s="4"/>
      <c r="AU449" s="4"/>
      <c r="AV449" s="4"/>
      <c r="AW449" s="19"/>
      <c r="AX449" s="4"/>
      <c r="AY449" s="4"/>
      <c r="AZ449" s="4"/>
      <c r="BA449" s="4"/>
      <c r="BB449" s="4"/>
      <c r="BC449" s="4"/>
      <c r="BD449" s="4"/>
      <c r="BE449" s="4"/>
      <c r="BF449" s="4"/>
      <c r="BG449" s="4"/>
      <c r="BH449" s="4"/>
      <c r="BI449" s="4"/>
      <c r="BJ449" s="4"/>
      <c r="BK449" s="4"/>
      <c r="BL449" s="4"/>
      <c r="BM449" s="4"/>
      <c r="BN449" s="4"/>
      <c r="BO449" s="4"/>
      <c r="BP449" s="4"/>
    </row>
    <row r="450" spans="1:68" ht="19.5" customHeight="1">
      <c r="A450" s="4"/>
      <c r="B450" s="4"/>
      <c r="C450" s="4"/>
      <c r="D450" s="4"/>
      <c r="E450" s="4"/>
      <c r="F450" s="4"/>
      <c r="G450" s="4"/>
      <c r="H450" s="4"/>
      <c r="I450" s="4"/>
      <c r="J450" s="4"/>
      <c r="K450" s="37"/>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19"/>
      <c r="AO450" s="4"/>
      <c r="AP450" s="4"/>
      <c r="AQ450" s="4"/>
      <c r="AR450" s="4"/>
      <c r="AS450" s="4"/>
      <c r="AT450" s="4"/>
      <c r="AU450" s="4"/>
      <c r="AV450" s="4"/>
      <c r="AW450" s="19"/>
      <c r="AX450" s="4"/>
      <c r="AY450" s="4"/>
      <c r="AZ450" s="4"/>
      <c r="BA450" s="4"/>
      <c r="BB450" s="4"/>
      <c r="BC450" s="4"/>
      <c r="BD450" s="4"/>
      <c r="BE450" s="4"/>
      <c r="BF450" s="4"/>
      <c r="BG450" s="4"/>
      <c r="BH450" s="4"/>
      <c r="BI450" s="4"/>
      <c r="BJ450" s="4"/>
      <c r="BK450" s="4"/>
      <c r="BL450" s="4"/>
      <c r="BM450" s="4"/>
      <c r="BN450" s="4"/>
      <c r="BO450" s="4"/>
      <c r="BP450" s="4"/>
    </row>
    <row r="451" spans="1:68" ht="19.5" customHeight="1">
      <c r="A451" s="4"/>
      <c r="B451" s="4"/>
      <c r="C451" s="4"/>
      <c r="D451" s="4"/>
      <c r="E451" s="4"/>
      <c r="F451" s="4"/>
      <c r="G451" s="4"/>
      <c r="H451" s="4"/>
      <c r="I451" s="4"/>
      <c r="J451" s="4"/>
      <c r="K451" s="37"/>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19"/>
      <c r="AO451" s="4"/>
      <c r="AP451" s="4"/>
      <c r="AQ451" s="4"/>
      <c r="AR451" s="4"/>
      <c r="AS451" s="4"/>
      <c r="AT451" s="4"/>
      <c r="AU451" s="4"/>
      <c r="AV451" s="4"/>
      <c r="AW451" s="19"/>
      <c r="AX451" s="4"/>
      <c r="AY451" s="4"/>
      <c r="AZ451" s="4"/>
      <c r="BA451" s="4"/>
      <c r="BB451" s="4"/>
      <c r="BC451" s="4"/>
      <c r="BD451" s="4"/>
      <c r="BE451" s="4"/>
      <c r="BF451" s="4"/>
      <c r="BG451" s="4"/>
      <c r="BH451" s="4"/>
      <c r="BI451" s="4"/>
      <c r="BJ451" s="4"/>
      <c r="BK451" s="4"/>
      <c r="BL451" s="4"/>
      <c r="BM451" s="4"/>
      <c r="BN451" s="4"/>
      <c r="BO451" s="4"/>
      <c r="BP451" s="4"/>
    </row>
    <row r="452" spans="1:68" ht="19.5" customHeight="1">
      <c r="A452" s="4"/>
      <c r="B452" s="4"/>
      <c r="C452" s="4"/>
      <c r="D452" s="4"/>
      <c r="E452" s="4"/>
      <c r="F452" s="4"/>
      <c r="G452" s="4"/>
      <c r="H452" s="4"/>
      <c r="I452" s="4"/>
      <c r="J452" s="4"/>
      <c r="K452" s="37"/>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19"/>
      <c r="AO452" s="4"/>
      <c r="AP452" s="4"/>
      <c r="AQ452" s="4"/>
      <c r="AR452" s="4"/>
      <c r="AS452" s="4"/>
      <c r="AT452" s="4"/>
      <c r="AU452" s="4"/>
      <c r="AV452" s="4"/>
      <c r="AW452" s="19"/>
      <c r="AX452" s="4"/>
      <c r="AY452" s="4"/>
      <c r="AZ452" s="4"/>
      <c r="BA452" s="4"/>
      <c r="BB452" s="4"/>
      <c r="BC452" s="4"/>
      <c r="BD452" s="4"/>
      <c r="BE452" s="4"/>
      <c r="BF452" s="4"/>
      <c r="BG452" s="4"/>
      <c r="BH452" s="4"/>
      <c r="BI452" s="4"/>
      <c r="BJ452" s="4"/>
      <c r="BK452" s="4"/>
      <c r="BL452" s="4"/>
      <c r="BM452" s="4"/>
      <c r="BN452" s="4"/>
      <c r="BO452" s="4"/>
      <c r="BP452" s="4"/>
    </row>
    <row r="453" spans="1:68" ht="19.5" customHeight="1">
      <c r="A453" s="4"/>
      <c r="B453" s="4"/>
      <c r="C453" s="4"/>
      <c r="D453" s="4"/>
      <c r="E453" s="4"/>
      <c r="F453" s="4"/>
      <c r="G453" s="4"/>
      <c r="H453" s="4"/>
      <c r="I453" s="4"/>
      <c r="J453" s="4"/>
      <c r="K453" s="37"/>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19"/>
      <c r="AO453" s="4"/>
      <c r="AP453" s="4"/>
      <c r="AQ453" s="4"/>
      <c r="AR453" s="4"/>
      <c r="AS453" s="4"/>
      <c r="AT453" s="4"/>
      <c r="AU453" s="4"/>
      <c r="AV453" s="4"/>
      <c r="AW453" s="19"/>
      <c r="AX453" s="4"/>
      <c r="AY453" s="4"/>
      <c r="AZ453" s="4"/>
      <c r="BA453" s="4"/>
      <c r="BB453" s="4"/>
      <c r="BC453" s="4"/>
      <c r="BD453" s="4"/>
      <c r="BE453" s="4"/>
      <c r="BF453" s="4"/>
      <c r="BG453" s="4"/>
      <c r="BH453" s="4"/>
      <c r="BI453" s="4"/>
      <c r="BJ453" s="4"/>
      <c r="BK453" s="4"/>
      <c r="BL453" s="4"/>
      <c r="BM453" s="4"/>
      <c r="BN453" s="4"/>
      <c r="BO453" s="4"/>
      <c r="BP453" s="4"/>
    </row>
    <row r="454" spans="1:68" ht="19.5" customHeight="1">
      <c r="A454" s="4"/>
      <c r="B454" s="4"/>
      <c r="C454" s="4"/>
      <c r="D454" s="4"/>
      <c r="E454" s="4"/>
      <c r="F454" s="4"/>
      <c r="G454" s="4"/>
      <c r="H454" s="4"/>
      <c r="I454" s="4"/>
      <c r="J454" s="4"/>
      <c r="K454" s="37"/>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19"/>
      <c r="AO454" s="4"/>
      <c r="AP454" s="4"/>
      <c r="AQ454" s="4"/>
      <c r="AR454" s="4"/>
      <c r="AS454" s="4"/>
      <c r="AT454" s="4"/>
      <c r="AU454" s="4"/>
      <c r="AV454" s="4"/>
      <c r="AW454" s="19"/>
      <c r="AX454" s="4"/>
      <c r="AY454" s="4"/>
      <c r="AZ454" s="4"/>
      <c r="BA454" s="4"/>
      <c r="BB454" s="4"/>
      <c r="BC454" s="4"/>
      <c r="BD454" s="4"/>
      <c r="BE454" s="4"/>
      <c r="BF454" s="4"/>
      <c r="BG454" s="4"/>
      <c r="BH454" s="4"/>
      <c r="BI454" s="4"/>
      <c r="BJ454" s="4"/>
      <c r="BK454" s="4"/>
      <c r="BL454" s="4"/>
      <c r="BM454" s="4"/>
      <c r="BN454" s="4"/>
      <c r="BO454" s="4"/>
      <c r="BP454" s="4"/>
    </row>
    <row r="455" spans="1:68" ht="19.5" customHeight="1">
      <c r="A455" s="4"/>
      <c r="B455" s="4"/>
      <c r="C455" s="4"/>
      <c r="D455" s="4"/>
      <c r="E455" s="4"/>
      <c r="F455" s="4"/>
      <c r="G455" s="4"/>
      <c r="H455" s="4"/>
      <c r="I455" s="4"/>
      <c r="J455" s="4"/>
      <c r="K455" s="37"/>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19"/>
      <c r="AO455" s="4"/>
      <c r="AP455" s="4"/>
      <c r="AQ455" s="4"/>
      <c r="AR455" s="4"/>
      <c r="AS455" s="4"/>
      <c r="AT455" s="4"/>
      <c r="AU455" s="4"/>
      <c r="AV455" s="4"/>
      <c r="AW455" s="19"/>
      <c r="AX455" s="4"/>
      <c r="AY455" s="4"/>
      <c r="AZ455" s="4"/>
      <c r="BA455" s="4"/>
      <c r="BB455" s="4"/>
      <c r="BC455" s="4"/>
      <c r="BD455" s="4"/>
      <c r="BE455" s="4"/>
      <c r="BF455" s="4"/>
      <c r="BG455" s="4"/>
      <c r="BH455" s="4"/>
      <c r="BI455" s="4"/>
      <c r="BJ455" s="4"/>
      <c r="BK455" s="4"/>
      <c r="BL455" s="4"/>
      <c r="BM455" s="4"/>
      <c r="BN455" s="4"/>
      <c r="BO455" s="4"/>
      <c r="BP455" s="4"/>
    </row>
    <row r="456" spans="1:68" ht="19.5" customHeight="1">
      <c r="A456" s="4"/>
      <c r="B456" s="4"/>
      <c r="C456" s="4"/>
      <c r="D456" s="4"/>
      <c r="E456" s="4"/>
      <c r="F456" s="4"/>
      <c r="G456" s="4"/>
      <c r="H456" s="4"/>
      <c r="I456" s="4"/>
      <c r="J456" s="4"/>
      <c r="K456" s="37"/>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19"/>
      <c r="AO456" s="4"/>
      <c r="AP456" s="4"/>
      <c r="AQ456" s="4"/>
      <c r="AR456" s="4"/>
      <c r="AS456" s="4"/>
      <c r="AT456" s="4"/>
      <c r="AU456" s="4"/>
      <c r="AV456" s="4"/>
      <c r="AW456" s="19"/>
      <c r="AX456" s="4"/>
      <c r="AY456" s="4"/>
      <c r="AZ456" s="4"/>
      <c r="BA456" s="4"/>
      <c r="BB456" s="4"/>
      <c r="BC456" s="4"/>
      <c r="BD456" s="4"/>
      <c r="BE456" s="4"/>
      <c r="BF456" s="4"/>
      <c r="BG456" s="4"/>
      <c r="BH456" s="4"/>
      <c r="BI456" s="4"/>
      <c r="BJ456" s="4"/>
      <c r="BK456" s="4"/>
      <c r="BL456" s="4"/>
      <c r="BM456" s="4"/>
      <c r="BN456" s="4"/>
      <c r="BO456" s="4"/>
      <c r="BP456" s="4"/>
    </row>
    <row r="457" spans="1:68" ht="19.5" customHeight="1">
      <c r="A457" s="4"/>
      <c r="B457" s="4"/>
      <c r="C457" s="4"/>
      <c r="D457" s="4"/>
      <c r="E457" s="4"/>
      <c r="F457" s="4"/>
      <c r="G457" s="4"/>
      <c r="H457" s="4"/>
      <c r="I457" s="4"/>
      <c r="J457" s="4"/>
      <c r="K457" s="37"/>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19"/>
      <c r="AO457" s="4"/>
      <c r="AP457" s="4"/>
      <c r="AQ457" s="4"/>
      <c r="AR457" s="4"/>
      <c r="AS457" s="4"/>
      <c r="AT457" s="4"/>
      <c r="AU457" s="4"/>
      <c r="AV457" s="4"/>
      <c r="AW457" s="19"/>
      <c r="AX457" s="4"/>
      <c r="AY457" s="4"/>
      <c r="AZ457" s="4"/>
      <c r="BA457" s="4"/>
      <c r="BB457" s="4"/>
      <c r="BC457" s="4"/>
      <c r="BD457" s="4"/>
      <c r="BE457" s="4"/>
      <c r="BF457" s="4"/>
      <c r="BG457" s="4"/>
      <c r="BH457" s="4"/>
      <c r="BI457" s="4"/>
      <c r="BJ457" s="4"/>
      <c r="BK457" s="4"/>
      <c r="BL457" s="4"/>
      <c r="BM457" s="4"/>
      <c r="BN457" s="4"/>
      <c r="BO457" s="4"/>
      <c r="BP457" s="4"/>
    </row>
    <row r="458" spans="1:68" ht="19.5" customHeight="1">
      <c r="A458" s="4"/>
      <c r="B458" s="4"/>
      <c r="C458" s="4"/>
      <c r="D458" s="4"/>
      <c r="E458" s="4"/>
      <c r="F458" s="4"/>
      <c r="G458" s="4"/>
      <c r="H458" s="4"/>
      <c r="I458" s="4"/>
      <c r="J458" s="4"/>
      <c r="K458" s="37"/>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19"/>
      <c r="AO458" s="4"/>
      <c r="AP458" s="4"/>
      <c r="AQ458" s="4"/>
      <c r="AR458" s="4"/>
      <c r="AS458" s="4"/>
      <c r="AT458" s="4"/>
      <c r="AU458" s="4"/>
      <c r="AV458" s="4"/>
      <c r="AW458" s="19"/>
      <c r="AX458" s="4"/>
      <c r="AY458" s="4"/>
      <c r="AZ458" s="4"/>
      <c r="BA458" s="4"/>
      <c r="BB458" s="4"/>
      <c r="BC458" s="4"/>
      <c r="BD458" s="4"/>
      <c r="BE458" s="4"/>
      <c r="BF458" s="4"/>
      <c r="BG458" s="4"/>
      <c r="BH458" s="4"/>
      <c r="BI458" s="4"/>
      <c r="BJ458" s="4"/>
      <c r="BK458" s="4"/>
      <c r="BL458" s="4"/>
      <c r="BM458" s="4"/>
      <c r="BN458" s="4"/>
      <c r="BO458" s="4"/>
      <c r="BP458" s="4"/>
    </row>
    <row r="459" spans="1:68" ht="19.5" customHeight="1">
      <c r="A459" s="4"/>
      <c r="B459" s="4"/>
      <c r="C459" s="4"/>
      <c r="D459" s="4"/>
      <c r="E459" s="4"/>
      <c r="F459" s="4"/>
      <c r="G459" s="4"/>
      <c r="H459" s="4"/>
      <c r="I459" s="4"/>
      <c r="J459" s="4"/>
      <c r="K459" s="37"/>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19"/>
      <c r="AO459" s="4"/>
      <c r="AP459" s="4"/>
      <c r="AQ459" s="4"/>
      <c r="AR459" s="4"/>
      <c r="AS459" s="4"/>
      <c r="AT459" s="4"/>
      <c r="AU459" s="4"/>
      <c r="AV459" s="4"/>
      <c r="AW459" s="19"/>
      <c r="AX459" s="4"/>
      <c r="AY459" s="4"/>
      <c r="AZ459" s="4"/>
      <c r="BA459" s="4"/>
      <c r="BB459" s="4"/>
      <c r="BC459" s="4"/>
      <c r="BD459" s="4"/>
      <c r="BE459" s="4"/>
      <c r="BF459" s="4"/>
      <c r="BG459" s="4"/>
      <c r="BH459" s="4"/>
      <c r="BI459" s="4"/>
      <c r="BJ459" s="4"/>
      <c r="BK459" s="4"/>
      <c r="BL459" s="4"/>
      <c r="BM459" s="4"/>
      <c r="BN459" s="4"/>
      <c r="BO459" s="4"/>
      <c r="BP459" s="4"/>
    </row>
    <row r="460" spans="1:68" ht="19.5" customHeight="1">
      <c r="A460" s="4"/>
      <c r="B460" s="4"/>
      <c r="C460" s="4"/>
      <c r="D460" s="4"/>
      <c r="E460" s="4"/>
      <c r="F460" s="4"/>
      <c r="G460" s="4"/>
      <c r="H460" s="4"/>
      <c r="I460" s="4"/>
      <c r="J460" s="4"/>
      <c r="K460" s="37"/>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19"/>
      <c r="AO460" s="4"/>
      <c r="AP460" s="4"/>
      <c r="AQ460" s="4"/>
      <c r="AR460" s="4"/>
      <c r="AS460" s="4"/>
      <c r="AT460" s="4"/>
      <c r="AU460" s="4"/>
      <c r="AV460" s="4"/>
      <c r="AW460" s="19"/>
      <c r="AX460" s="4"/>
      <c r="AY460" s="4"/>
      <c r="AZ460" s="4"/>
      <c r="BA460" s="4"/>
      <c r="BB460" s="4"/>
      <c r="BC460" s="4"/>
      <c r="BD460" s="4"/>
      <c r="BE460" s="4"/>
      <c r="BF460" s="4"/>
      <c r="BG460" s="4"/>
      <c r="BH460" s="4"/>
      <c r="BI460" s="4"/>
      <c r="BJ460" s="4"/>
      <c r="BK460" s="4"/>
      <c r="BL460" s="4"/>
      <c r="BM460" s="4"/>
      <c r="BN460" s="4"/>
      <c r="BO460" s="4"/>
      <c r="BP460" s="4"/>
    </row>
    <row r="461" spans="1:68" ht="19.5" customHeight="1">
      <c r="A461" s="4"/>
      <c r="B461" s="4"/>
      <c r="C461" s="4"/>
      <c r="D461" s="4"/>
      <c r="E461" s="4"/>
      <c r="F461" s="4"/>
      <c r="G461" s="4"/>
      <c r="H461" s="4"/>
      <c r="I461" s="4"/>
      <c r="J461" s="4"/>
      <c r="K461" s="37"/>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19"/>
      <c r="AO461" s="4"/>
      <c r="AP461" s="4"/>
      <c r="AQ461" s="4"/>
      <c r="AR461" s="4"/>
      <c r="AS461" s="4"/>
      <c r="AT461" s="4"/>
      <c r="AU461" s="4"/>
      <c r="AV461" s="4"/>
      <c r="AW461" s="19"/>
      <c r="AX461" s="4"/>
      <c r="AY461" s="4"/>
      <c r="AZ461" s="4"/>
      <c r="BA461" s="4"/>
      <c r="BB461" s="4"/>
      <c r="BC461" s="4"/>
      <c r="BD461" s="4"/>
      <c r="BE461" s="4"/>
      <c r="BF461" s="4"/>
      <c r="BG461" s="4"/>
      <c r="BH461" s="4"/>
      <c r="BI461" s="4"/>
      <c r="BJ461" s="4"/>
      <c r="BK461" s="4"/>
      <c r="BL461" s="4"/>
      <c r="BM461" s="4"/>
      <c r="BN461" s="4"/>
      <c r="BO461" s="4"/>
      <c r="BP461" s="4"/>
    </row>
    <row r="462" spans="1:68" ht="19.5" customHeight="1">
      <c r="A462" s="4"/>
      <c r="B462" s="4"/>
      <c r="C462" s="4"/>
      <c r="D462" s="4"/>
      <c r="E462" s="4"/>
      <c r="F462" s="4"/>
      <c r="G462" s="4"/>
      <c r="H462" s="4"/>
      <c r="I462" s="4"/>
      <c r="J462" s="4"/>
      <c r="K462" s="37"/>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19"/>
      <c r="AO462" s="4"/>
      <c r="AP462" s="4"/>
      <c r="AQ462" s="4"/>
      <c r="AR462" s="4"/>
      <c r="AS462" s="4"/>
      <c r="AT462" s="4"/>
      <c r="AU462" s="4"/>
      <c r="AV462" s="4"/>
      <c r="AW462" s="19"/>
      <c r="AX462" s="4"/>
      <c r="AY462" s="4"/>
      <c r="AZ462" s="4"/>
      <c r="BA462" s="4"/>
      <c r="BB462" s="4"/>
      <c r="BC462" s="4"/>
      <c r="BD462" s="4"/>
      <c r="BE462" s="4"/>
      <c r="BF462" s="4"/>
      <c r="BG462" s="4"/>
      <c r="BH462" s="4"/>
      <c r="BI462" s="4"/>
      <c r="BJ462" s="4"/>
      <c r="BK462" s="4"/>
      <c r="BL462" s="4"/>
      <c r="BM462" s="4"/>
      <c r="BN462" s="4"/>
      <c r="BO462" s="4"/>
      <c r="BP462" s="4"/>
    </row>
    <row r="463" spans="1:68" ht="19.5" customHeight="1">
      <c r="A463" s="4"/>
      <c r="B463" s="4"/>
      <c r="C463" s="4"/>
      <c r="D463" s="4"/>
      <c r="E463" s="4"/>
      <c r="F463" s="4"/>
      <c r="G463" s="4"/>
      <c r="H463" s="4"/>
      <c r="I463" s="4"/>
      <c r="J463" s="4"/>
      <c r="K463" s="37"/>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19"/>
      <c r="AO463" s="4"/>
      <c r="AP463" s="4"/>
      <c r="AQ463" s="4"/>
      <c r="AR463" s="4"/>
      <c r="AS463" s="4"/>
      <c r="AT463" s="4"/>
      <c r="AU463" s="4"/>
      <c r="AV463" s="4"/>
      <c r="AW463" s="19"/>
      <c r="AX463" s="4"/>
      <c r="AY463" s="4"/>
      <c r="AZ463" s="4"/>
      <c r="BA463" s="4"/>
      <c r="BB463" s="4"/>
      <c r="BC463" s="4"/>
      <c r="BD463" s="4"/>
      <c r="BE463" s="4"/>
      <c r="BF463" s="4"/>
      <c r="BG463" s="4"/>
      <c r="BH463" s="4"/>
      <c r="BI463" s="4"/>
      <c r="BJ463" s="4"/>
      <c r="BK463" s="4"/>
      <c r="BL463" s="4"/>
      <c r="BM463" s="4"/>
      <c r="BN463" s="4"/>
      <c r="BO463" s="4"/>
      <c r="BP463" s="4"/>
    </row>
    <row r="464" spans="1:68" ht="19.5" customHeight="1">
      <c r="A464" s="4"/>
      <c r="B464" s="4"/>
      <c r="C464" s="4"/>
      <c r="D464" s="4"/>
      <c r="E464" s="4"/>
      <c r="F464" s="4"/>
      <c r="G464" s="4"/>
      <c r="H464" s="4"/>
      <c r="I464" s="4"/>
      <c r="J464" s="4"/>
      <c r="K464" s="37"/>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19"/>
      <c r="AO464" s="4"/>
      <c r="AP464" s="4"/>
      <c r="AQ464" s="4"/>
      <c r="AR464" s="4"/>
      <c r="AS464" s="4"/>
      <c r="AT464" s="4"/>
      <c r="AU464" s="4"/>
      <c r="AV464" s="4"/>
      <c r="AW464" s="19"/>
      <c r="AX464" s="4"/>
      <c r="AY464" s="4"/>
      <c r="AZ464" s="4"/>
      <c r="BA464" s="4"/>
      <c r="BB464" s="4"/>
      <c r="BC464" s="4"/>
      <c r="BD464" s="4"/>
      <c r="BE464" s="4"/>
      <c r="BF464" s="4"/>
      <c r="BG464" s="4"/>
      <c r="BH464" s="4"/>
      <c r="BI464" s="4"/>
      <c r="BJ464" s="4"/>
      <c r="BK464" s="4"/>
      <c r="BL464" s="4"/>
      <c r="BM464" s="4"/>
      <c r="BN464" s="4"/>
      <c r="BO464" s="4"/>
      <c r="BP464" s="4"/>
    </row>
    <row r="465" spans="1:68" ht="19.5" customHeight="1">
      <c r="A465" s="4"/>
      <c r="B465" s="4"/>
      <c r="C465" s="4"/>
      <c r="D465" s="4"/>
      <c r="E465" s="4"/>
      <c r="F465" s="4"/>
      <c r="G465" s="4"/>
      <c r="H465" s="4"/>
      <c r="I465" s="4"/>
      <c r="J465" s="4"/>
      <c r="K465" s="37"/>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19"/>
      <c r="AO465" s="4"/>
      <c r="AP465" s="4"/>
      <c r="AQ465" s="4"/>
      <c r="AR465" s="4"/>
      <c r="AS465" s="4"/>
      <c r="AT465" s="4"/>
      <c r="AU465" s="4"/>
      <c r="AV465" s="4"/>
      <c r="AW465" s="19"/>
      <c r="AX465" s="4"/>
      <c r="AY465" s="4"/>
      <c r="AZ465" s="4"/>
      <c r="BA465" s="4"/>
      <c r="BB465" s="4"/>
      <c r="BC465" s="4"/>
      <c r="BD465" s="4"/>
      <c r="BE465" s="4"/>
      <c r="BF465" s="4"/>
      <c r="BG465" s="4"/>
      <c r="BH465" s="4"/>
      <c r="BI465" s="4"/>
      <c r="BJ465" s="4"/>
      <c r="BK465" s="4"/>
      <c r="BL465" s="4"/>
      <c r="BM465" s="4"/>
      <c r="BN465" s="4"/>
      <c r="BO465" s="4"/>
      <c r="BP465" s="4"/>
    </row>
    <row r="466" spans="1:68" ht="19.5" customHeight="1">
      <c r="A466" s="4"/>
      <c r="B466" s="4"/>
      <c r="C466" s="4"/>
      <c r="D466" s="4"/>
      <c r="E466" s="4"/>
      <c r="F466" s="4"/>
      <c r="G466" s="4"/>
      <c r="H466" s="4"/>
      <c r="I466" s="4"/>
      <c r="J466" s="4"/>
      <c r="K466" s="37"/>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19"/>
      <c r="AO466" s="4"/>
      <c r="AP466" s="4"/>
      <c r="AQ466" s="4"/>
      <c r="AR466" s="4"/>
      <c r="AS466" s="4"/>
      <c r="AT466" s="4"/>
      <c r="AU466" s="4"/>
      <c r="AV466" s="4"/>
      <c r="AW466" s="19"/>
      <c r="AX466" s="4"/>
      <c r="AY466" s="4"/>
      <c r="AZ466" s="4"/>
      <c r="BA466" s="4"/>
      <c r="BB466" s="4"/>
      <c r="BC466" s="4"/>
      <c r="BD466" s="4"/>
      <c r="BE466" s="4"/>
      <c r="BF466" s="4"/>
      <c r="BG466" s="4"/>
      <c r="BH466" s="4"/>
      <c r="BI466" s="4"/>
      <c r="BJ466" s="4"/>
      <c r="BK466" s="4"/>
      <c r="BL466" s="4"/>
      <c r="BM466" s="4"/>
      <c r="BN466" s="4"/>
      <c r="BO466" s="4"/>
      <c r="BP466" s="4"/>
    </row>
    <row r="467" spans="1:68" ht="19.5" customHeight="1">
      <c r="A467" s="4"/>
      <c r="B467" s="4"/>
      <c r="C467" s="4"/>
      <c r="D467" s="4"/>
      <c r="E467" s="4"/>
      <c r="F467" s="4"/>
      <c r="G467" s="4"/>
      <c r="H467" s="4"/>
      <c r="I467" s="4"/>
      <c r="J467" s="4"/>
      <c r="K467" s="37"/>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19"/>
      <c r="AO467" s="4"/>
      <c r="AP467" s="4"/>
      <c r="AQ467" s="4"/>
      <c r="AR467" s="4"/>
      <c r="AS467" s="4"/>
      <c r="AT467" s="4"/>
      <c r="AU467" s="4"/>
      <c r="AV467" s="4"/>
      <c r="AW467" s="19"/>
      <c r="AX467" s="4"/>
      <c r="AY467" s="4"/>
      <c r="AZ467" s="4"/>
      <c r="BA467" s="4"/>
      <c r="BB467" s="4"/>
      <c r="BC467" s="4"/>
      <c r="BD467" s="4"/>
      <c r="BE467" s="4"/>
      <c r="BF467" s="4"/>
      <c r="BG467" s="4"/>
      <c r="BH467" s="4"/>
      <c r="BI467" s="4"/>
      <c r="BJ467" s="4"/>
      <c r="BK467" s="4"/>
      <c r="BL467" s="4"/>
      <c r="BM467" s="4"/>
      <c r="BN467" s="4"/>
      <c r="BO467" s="4"/>
      <c r="BP467" s="4"/>
    </row>
    <row r="468" spans="1:68" ht="19.5" customHeight="1">
      <c r="A468" s="4"/>
      <c r="B468" s="4"/>
      <c r="C468" s="4"/>
      <c r="D468" s="4"/>
      <c r="E468" s="4"/>
      <c r="F468" s="4"/>
      <c r="G468" s="4"/>
      <c r="H468" s="4"/>
      <c r="I468" s="4"/>
      <c r="J468" s="4"/>
      <c r="K468" s="37"/>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19"/>
      <c r="AO468" s="4"/>
      <c r="AP468" s="4"/>
      <c r="AQ468" s="4"/>
      <c r="AR468" s="4"/>
      <c r="AS468" s="4"/>
      <c r="AT468" s="4"/>
      <c r="AU468" s="4"/>
      <c r="AV468" s="4"/>
      <c r="AW468" s="19"/>
      <c r="AX468" s="4"/>
      <c r="AY468" s="4"/>
      <c r="AZ468" s="4"/>
      <c r="BA468" s="4"/>
      <c r="BB468" s="4"/>
      <c r="BC468" s="4"/>
      <c r="BD468" s="4"/>
      <c r="BE468" s="4"/>
      <c r="BF468" s="4"/>
      <c r="BG468" s="4"/>
      <c r="BH468" s="4"/>
      <c r="BI468" s="4"/>
      <c r="BJ468" s="4"/>
      <c r="BK468" s="4"/>
      <c r="BL468" s="4"/>
      <c r="BM468" s="4"/>
      <c r="BN468" s="4"/>
      <c r="BO468" s="4"/>
      <c r="BP468" s="4"/>
    </row>
    <row r="469" spans="1:68" ht="19.5" customHeight="1">
      <c r="A469" s="4"/>
      <c r="B469" s="4"/>
      <c r="C469" s="4"/>
      <c r="D469" s="4"/>
      <c r="E469" s="4"/>
      <c r="F469" s="4"/>
      <c r="G469" s="4"/>
      <c r="H469" s="4"/>
      <c r="I469" s="4"/>
      <c r="J469" s="4"/>
      <c r="K469" s="37"/>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19"/>
      <c r="AO469" s="4"/>
      <c r="AP469" s="4"/>
      <c r="AQ469" s="4"/>
      <c r="AR469" s="4"/>
      <c r="AS469" s="4"/>
      <c r="AT469" s="4"/>
      <c r="AU469" s="4"/>
      <c r="AV469" s="4"/>
      <c r="AW469" s="19"/>
      <c r="AX469" s="4"/>
      <c r="AY469" s="4"/>
      <c r="AZ469" s="4"/>
      <c r="BA469" s="4"/>
      <c r="BB469" s="4"/>
      <c r="BC469" s="4"/>
      <c r="BD469" s="4"/>
      <c r="BE469" s="4"/>
      <c r="BF469" s="4"/>
      <c r="BG469" s="4"/>
      <c r="BH469" s="4"/>
      <c r="BI469" s="4"/>
      <c r="BJ469" s="4"/>
      <c r="BK469" s="4"/>
      <c r="BL469" s="4"/>
      <c r="BM469" s="4"/>
      <c r="BN469" s="4"/>
      <c r="BO469" s="4"/>
      <c r="BP469" s="4"/>
    </row>
    <row r="470" spans="1:68" ht="19.5" customHeight="1">
      <c r="A470" s="4"/>
      <c r="B470" s="4"/>
      <c r="C470" s="4"/>
      <c r="D470" s="4"/>
      <c r="E470" s="4"/>
      <c r="F470" s="4"/>
      <c r="G470" s="4"/>
      <c r="H470" s="4"/>
      <c r="I470" s="4"/>
      <c r="J470" s="4"/>
      <c r="K470" s="37"/>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19"/>
      <c r="AO470" s="4"/>
      <c r="AP470" s="4"/>
      <c r="AQ470" s="4"/>
      <c r="AR470" s="4"/>
      <c r="AS470" s="4"/>
      <c r="AT470" s="4"/>
      <c r="AU470" s="4"/>
      <c r="AV470" s="4"/>
      <c r="AW470" s="19"/>
      <c r="AX470" s="4"/>
      <c r="AY470" s="4"/>
      <c r="AZ470" s="4"/>
      <c r="BA470" s="4"/>
      <c r="BB470" s="4"/>
      <c r="BC470" s="4"/>
      <c r="BD470" s="4"/>
      <c r="BE470" s="4"/>
      <c r="BF470" s="4"/>
      <c r="BG470" s="4"/>
      <c r="BH470" s="4"/>
      <c r="BI470" s="4"/>
      <c r="BJ470" s="4"/>
      <c r="BK470" s="4"/>
      <c r="BL470" s="4"/>
      <c r="BM470" s="4"/>
      <c r="BN470" s="4"/>
      <c r="BO470" s="4"/>
      <c r="BP470" s="4"/>
    </row>
    <row r="471" spans="1:68" ht="19.5" customHeight="1">
      <c r="A471" s="4"/>
      <c r="B471" s="4"/>
      <c r="C471" s="4"/>
      <c r="D471" s="4"/>
      <c r="E471" s="4"/>
      <c r="F471" s="4"/>
      <c r="G471" s="4"/>
      <c r="H471" s="4"/>
      <c r="I471" s="4"/>
      <c r="J471" s="4"/>
      <c r="K471" s="37"/>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19"/>
      <c r="AO471" s="4"/>
      <c r="AP471" s="4"/>
      <c r="AQ471" s="4"/>
      <c r="AR471" s="4"/>
      <c r="AS471" s="4"/>
      <c r="AT471" s="4"/>
      <c r="AU471" s="4"/>
      <c r="AV471" s="4"/>
      <c r="AW471" s="19"/>
      <c r="AX471" s="4"/>
      <c r="AY471" s="4"/>
      <c r="AZ471" s="4"/>
      <c r="BA471" s="4"/>
      <c r="BB471" s="4"/>
      <c r="BC471" s="4"/>
      <c r="BD471" s="4"/>
      <c r="BE471" s="4"/>
      <c r="BF471" s="4"/>
      <c r="BG471" s="4"/>
      <c r="BH471" s="4"/>
      <c r="BI471" s="4"/>
      <c r="BJ471" s="4"/>
      <c r="BK471" s="4"/>
      <c r="BL471" s="4"/>
      <c r="BM471" s="4"/>
      <c r="BN471" s="4"/>
      <c r="BO471" s="4"/>
      <c r="BP471" s="4"/>
    </row>
    <row r="472" spans="1:68" ht="19.5" customHeight="1">
      <c r="A472" s="4"/>
      <c r="B472" s="4"/>
      <c r="C472" s="4"/>
      <c r="D472" s="4"/>
      <c r="E472" s="4"/>
      <c r="F472" s="4"/>
      <c r="G472" s="4"/>
      <c r="H472" s="4"/>
      <c r="I472" s="4"/>
      <c r="J472" s="4"/>
      <c r="K472" s="37"/>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19"/>
      <c r="AO472" s="4"/>
      <c r="AP472" s="4"/>
      <c r="AQ472" s="4"/>
      <c r="AR472" s="4"/>
      <c r="AS472" s="4"/>
      <c r="AT472" s="4"/>
      <c r="AU472" s="4"/>
      <c r="AV472" s="4"/>
      <c r="AW472" s="19"/>
      <c r="AX472" s="4"/>
      <c r="AY472" s="4"/>
      <c r="AZ472" s="4"/>
      <c r="BA472" s="4"/>
      <c r="BB472" s="4"/>
      <c r="BC472" s="4"/>
      <c r="BD472" s="4"/>
      <c r="BE472" s="4"/>
      <c r="BF472" s="4"/>
      <c r="BG472" s="4"/>
      <c r="BH472" s="4"/>
      <c r="BI472" s="4"/>
      <c r="BJ472" s="4"/>
      <c r="BK472" s="4"/>
      <c r="BL472" s="4"/>
      <c r="BM472" s="4"/>
      <c r="BN472" s="4"/>
      <c r="BO472" s="4"/>
      <c r="BP472" s="4"/>
    </row>
    <row r="473" spans="1:68" ht="19.5" customHeight="1">
      <c r="A473" s="4"/>
      <c r="B473" s="4"/>
      <c r="C473" s="4"/>
      <c r="D473" s="4"/>
      <c r="E473" s="4"/>
      <c r="F473" s="4"/>
      <c r="G473" s="4"/>
      <c r="H473" s="4"/>
      <c r="I473" s="4"/>
      <c r="J473" s="4"/>
      <c r="K473" s="37"/>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19"/>
      <c r="AO473" s="4"/>
      <c r="AP473" s="4"/>
      <c r="AQ473" s="4"/>
      <c r="AR473" s="4"/>
      <c r="AS473" s="4"/>
      <c r="AT473" s="4"/>
      <c r="AU473" s="4"/>
      <c r="AV473" s="4"/>
      <c r="AW473" s="19"/>
      <c r="AX473" s="4"/>
      <c r="AY473" s="4"/>
      <c r="AZ473" s="4"/>
      <c r="BA473" s="4"/>
      <c r="BB473" s="4"/>
      <c r="BC473" s="4"/>
      <c r="BD473" s="4"/>
      <c r="BE473" s="4"/>
      <c r="BF473" s="4"/>
      <c r="BG473" s="4"/>
      <c r="BH473" s="4"/>
      <c r="BI473" s="4"/>
      <c r="BJ473" s="4"/>
      <c r="BK473" s="4"/>
      <c r="BL473" s="4"/>
      <c r="BM473" s="4"/>
      <c r="BN473" s="4"/>
      <c r="BO473" s="4"/>
      <c r="BP473" s="4"/>
    </row>
    <row r="474" spans="1:68" ht="19.5" customHeight="1">
      <c r="A474" s="4"/>
      <c r="B474" s="4"/>
      <c r="C474" s="4"/>
      <c r="D474" s="4"/>
      <c r="E474" s="4"/>
      <c r="F474" s="4"/>
      <c r="G474" s="4"/>
      <c r="H474" s="4"/>
      <c r="I474" s="4"/>
      <c r="J474" s="4"/>
      <c r="K474" s="37"/>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19"/>
      <c r="AO474" s="4"/>
      <c r="AP474" s="4"/>
      <c r="AQ474" s="4"/>
      <c r="AR474" s="4"/>
      <c r="AS474" s="4"/>
      <c r="AT474" s="4"/>
      <c r="AU474" s="4"/>
      <c r="AV474" s="4"/>
      <c r="AW474" s="19"/>
      <c r="AX474" s="4"/>
      <c r="AY474" s="4"/>
      <c r="AZ474" s="4"/>
      <c r="BA474" s="4"/>
      <c r="BB474" s="4"/>
      <c r="BC474" s="4"/>
      <c r="BD474" s="4"/>
      <c r="BE474" s="4"/>
      <c r="BF474" s="4"/>
      <c r="BG474" s="4"/>
      <c r="BH474" s="4"/>
      <c r="BI474" s="4"/>
      <c r="BJ474" s="4"/>
      <c r="BK474" s="4"/>
      <c r="BL474" s="4"/>
      <c r="BM474" s="4"/>
      <c r="BN474" s="4"/>
      <c r="BO474" s="4"/>
      <c r="BP474" s="4"/>
    </row>
    <row r="475" spans="1:68" ht="19.5" customHeight="1">
      <c r="A475" s="4"/>
      <c r="B475" s="4"/>
      <c r="C475" s="4"/>
      <c r="D475" s="4"/>
      <c r="E475" s="4"/>
      <c r="F475" s="4"/>
      <c r="G475" s="4"/>
      <c r="H475" s="4"/>
      <c r="I475" s="4"/>
      <c r="J475" s="4"/>
      <c r="K475" s="37"/>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19"/>
      <c r="AO475" s="4"/>
      <c r="AP475" s="4"/>
      <c r="AQ475" s="4"/>
      <c r="AR475" s="4"/>
      <c r="AS475" s="4"/>
      <c r="AT475" s="4"/>
      <c r="AU475" s="4"/>
      <c r="AV475" s="4"/>
      <c r="AW475" s="19"/>
      <c r="AX475" s="4"/>
      <c r="AY475" s="4"/>
      <c r="AZ475" s="4"/>
      <c r="BA475" s="4"/>
      <c r="BB475" s="4"/>
      <c r="BC475" s="4"/>
      <c r="BD475" s="4"/>
      <c r="BE475" s="4"/>
      <c r="BF475" s="4"/>
      <c r="BG475" s="4"/>
      <c r="BH475" s="4"/>
      <c r="BI475" s="4"/>
      <c r="BJ475" s="4"/>
      <c r="BK475" s="4"/>
      <c r="BL475" s="4"/>
      <c r="BM475" s="4"/>
      <c r="BN475" s="4"/>
      <c r="BO475" s="4"/>
      <c r="BP475" s="4"/>
    </row>
    <row r="476" spans="1:68" ht="19.5" customHeight="1">
      <c r="A476" s="4"/>
      <c r="B476" s="4"/>
      <c r="C476" s="4"/>
      <c r="D476" s="4"/>
      <c r="E476" s="4"/>
      <c r="F476" s="4"/>
      <c r="G476" s="4"/>
      <c r="H476" s="4"/>
      <c r="I476" s="4"/>
      <c r="J476" s="4"/>
      <c r="K476" s="37"/>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19"/>
      <c r="AO476" s="4"/>
      <c r="AP476" s="4"/>
      <c r="AQ476" s="4"/>
      <c r="AR476" s="4"/>
      <c r="AS476" s="4"/>
      <c r="AT476" s="4"/>
      <c r="AU476" s="4"/>
      <c r="AV476" s="4"/>
      <c r="AW476" s="19"/>
      <c r="AX476" s="4"/>
      <c r="AY476" s="4"/>
      <c r="AZ476" s="4"/>
      <c r="BA476" s="4"/>
      <c r="BB476" s="4"/>
      <c r="BC476" s="4"/>
      <c r="BD476" s="4"/>
      <c r="BE476" s="4"/>
      <c r="BF476" s="4"/>
      <c r="BG476" s="4"/>
      <c r="BH476" s="4"/>
      <c r="BI476" s="4"/>
      <c r="BJ476" s="4"/>
      <c r="BK476" s="4"/>
      <c r="BL476" s="4"/>
      <c r="BM476" s="4"/>
      <c r="BN476" s="4"/>
      <c r="BO476" s="4"/>
      <c r="BP476" s="4"/>
    </row>
    <row r="477" spans="1:68" ht="19.5" customHeight="1">
      <c r="A477" s="4"/>
      <c r="B477" s="4"/>
      <c r="C477" s="4"/>
      <c r="D477" s="4"/>
      <c r="E477" s="4"/>
      <c r="F477" s="4"/>
      <c r="G477" s="4"/>
      <c r="H477" s="4"/>
      <c r="I477" s="4"/>
      <c r="J477" s="4"/>
      <c r="K477" s="37"/>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19"/>
      <c r="AO477" s="4"/>
      <c r="AP477" s="4"/>
      <c r="AQ477" s="4"/>
      <c r="AR477" s="4"/>
      <c r="AS477" s="4"/>
      <c r="AT477" s="4"/>
      <c r="AU477" s="4"/>
      <c r="AV477" s="4"/>
      <c r="AW477" s="19"/>
      <c r="AX477" s="4"/>
      <c r="AY477" s="4"/>
      <c r="AZ477" s="4"/>
      <c r="BA477" s="4"/>
      <c r="BB477" s="4"/>
      <c r="BC477" s="4"/>
      <c r="BD477" s="4"/>
      <c r="BE477" s="4"/>
      <c r="BF477" s="4"/>
      <c r="BG477" s="4"/>
      <c r="BH477" s="4"/>
      <c r="BI477" s="4"/>
      <c r="BJ477" s="4"/>
      <c r="BK477" s="4"/>
      <c r="BL477" s="4"/>
      <c r="BM477" s="4"/>
      <c r="BN477" s="4"/>
      <c r="BO477" s="4"/>
      <c r="BP477" s="4"/>
    </row>
    <row r="478" spans="1:68" ht="19.5" customHeight="1">
      <c r="A478" s="4"/>
      <c r="B478" s="4"/>
      <c r="C478" s="4"/>
      <c r="D478" s="4"/>
      <c r="E478" s="4"/>
      <c r="F478" s="4"/>
      <c r="G478" s="4"/>
      <c r="H478" s="4"/>
      <c r="I478" s="4"/>
      <c r="J478" s="4"/>
      <c r="K478" s="37"/>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19"/>
      <c r="AO478" s="4"/>
      <c r="AP478" s="4"/>
      <c r="AQ478" s="4"/>
      <c r="AR478" s="4"/>
      <c r="AS478" s="4"/>
      <c r="AT478" s="4"/>
      <c r="AU478" s="4"/>
      <c r="AV478" s="4"/>
      <c r="AW478" s="19"/>
      <c r="AX478" s="4"/>
      <c r="AY478" s="4"/>
      <c r="AZ478" s="4"/>
      <c r="BA478" s="4"/>
      <c r="BB478" s="4"/>
      <c r="BC478" s="4"/>
      <c r="BD478" s="4"/>
      <c r="BE478" s="4"/>
      <c r="BF478" s="4"/>
      <c r="BG478" s="4"/>
      <c r="BH478" s="4"/>
      <c r="BI478" s="4"/>
      <c r="BJ478" s="4"/>
      <c r="BK478" s="4"/>
      <c r="BL478" s="4"/>
      <c r="BM478" s="4"/>
      <c r="BN478" s="4"/>
      <c r="BO478" s="4"/>
      <c r="BP478" s="4"/>
    </row>
    <row r="479" spans="1:68" ht="19.5" customHeight="1">
      <c r="A479" s="4"/>
      <c r="B479" s="4"/>
      <c r="C479" s="4"/>
      <c r="D479" s="4"/>
      <c r="E479" s="4"/>
      <c r="F479" s="4"/>
      <c r="G479" s="4"/>
      <c r="H479" s="4"/>
      <c r="I479" s="4"/>
      <c r="J479" s="4"/>
      <c r="K479" s="37"/>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19"/>
      <c r="AO479" s="4"/>
      <c r="AP479" s="4"/>
      <c r="AQ479" s="4"/>
      <c r="AR479" s="4"/>
      <c r="AS479" s="4"/>
      <c r="AT479" s="4"/>
      <c r="AU479" s="4"/>
      <c r="AV479" s="4"/>
      <c r="AW479" s="19"/>
      <c r="AX479" s="4"/>
      <c r="AY479" s="4"/>
      <c r="AZ479" s="4"/>
      <c r="BA479" s="4"/>
      <c r="BB479" s="4"/>
      <c r="BC479" s="4"/>
      <c r="BD479" s="4"/>
      <c r="BE479" s="4"/>
      <c r="BF479" s="4"/>
      <c r="BG479" s="4"/>
      <c r="BH479" s="4"/>
      <c r="BI479" s="4"/>
      <c r="BJ479" s="4"/>
      <c r="BK479" s="4"/>
      <c r="BL479" s="4"/>
      <c r="BM479" s="4"/>
      <c r="BN479" s="4"/>
      <c r="BO479" s="4"/>
      <c r="BP479" s="4"/>
    </row>
    <row r="480" spans="1:68" ht="19.5" customHeight="1">
      <c r="A480" s="4"/>
      <c r="B480" s="4"/>
      <c r="C480" s="4"/>
      <c r="D480" s="4"/>
      <c r="E480" s="4"/>
      <c r="F480" s="4"/>
      <c r="G480" s="4"/>
      <c r="H480" s="4"/>
      <c r="I480" s="4"/>
      <c r="J480" s="4"/>
      <c r="K480" s="37"/>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19"/>
      <c r="AO480" s="4"/>
      <c r="AP480" s="4"/>
      <c r="AQ480" s="4"/>
      <c r="AR480" s="4"/>
      <c r="AS480" s="4"/>
      <c r="AT480" s="4"/>
      <c r="AU480" s="4"/>
      <c r="AV480" s="4"/>
      <c r="AW480" s="19"/>
      <c r="AX480" s="4"/>
      <c r="AY480" s="4"/>
      <c r="AZ480" s="4"/>
      <c r="BA480" s="4"/>
      <c r="BB480" s="4"/>
      <c r="BC480" s="4"/>
      <c r="BD480" s="4"/>
      <c r="BE480" s="4"/>
      <c r="BF480" s="4"/>
      <c r="BG480" s="4"/>
      <c r="BH480" s="4"/>
      <c r="BI480" s="4"/>
      <c r="BJ480" s="4"/>
      <c r="BK480" s="4"/>
      <c r="BL480" s="4"/>
      <c r="BM480" s="4"/>
      <c r="BN480" s="4"/>
      <c r="BO480" s="4"/>
      <c r="BP480" s="4"/>
    </row>
    <row r="481" spans="1:68" ht="19.5" customHeight="1">
      <c r="A481" s="4"/>
      <c r="B481" s="4"/>
      <c r="C481" s="4"/>
      <c r="D481" s="4"/>
      <c r="E481" s="4"/>
      <c r="F481" s="4"/>
      <c r="G481" s="4"/>
      <c r="H481" s="4"/>
      <c r="I481" s="4"/>
      <c r="J481" s="4"/>
      <c r="K481" s="37"/>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19"/>
      <c r="AO481" s="4"/>
      <c r="AP481" s="4"/>
      <c r="AQ481" s="4"/>
      <c r="AR481" s="4"/>
      <c r="AS481" s="4"/>
      <c r="AT481" s="4"/>
      <c r="AU481" s="4"/>
      <c r="AV481" s="4"/>
      <c r="AW481" s="19"/>
      <c r="AX481" s="4"/>
      <c r="AY481" s="4"/>
      <c r="AZ481" s="4"/>
      <c r="BA481" s="4"/>
      <c r="BB481" s="4"/>
      <c r="BC481" s="4"/>
      <c r="BD481" s="4"/>
      <c r="BE481" s="4"/>
      <c r="BF481" s="4"/>
      <c r="BG481" s="4"/>
      <c r="BH481" s="4"/>
      <c r="BI481" s="4"/>
      <c r="BJ481" s="4"/>
      <c r="BK481" s="4"/>
      <c r="BL481" s="4"/>
      <c r="BM481" s="4"/>
      <c r="BN481" s="4"/>
      <c r="BO481" s="4"/>
      <c r="BP481" s="4"/>
    </row>
    <row r="482" spans="1:68" ht="19.5" customHeight="1">
      <c r="A482" s="4"/>
      <c r="B482" s="4"/>
      <c r="C482" s="4"/>
      <c r="D482" s="4"/>
      <c r="E482" s="4"/>
      <c r="F482" s="4"/>
      <c r="G482" s="4"/>
      <c r="H482" s="4"/>
      <c r="I482" s="4"/>
      <c r="J482" s="4"/>
      <c r="K482" s="37"/>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19"/>
      <c r="AO482" s="4"/>
      <c r="AP482" s="4"/>
      <c r="AQ482" s="4"/>
      <c r="AR482" s="4"/>
      <c r="AS482" s="4"/>
      <c r="AT482" s="4"/>
      <c r="AU482" s="4"/>
      <c r="AV482" s="4"/>
      <c r="AW482" s="19"/>
      <c r="AX482" s="4"/>
      <c r="AY482" s="4"/>
      <c r="AZ482" s="4"/>
      <c r="BA482" s="4"/>
      <c r="BB482" s="4"/>
      <c r="BC482" s="4"/>
      <c r="BD482" s="4"/>
      <c r="BE482" s="4"/>
      <c r="BF482" s="4"/>
      <c r="BG482" s="4"/>
      <c r="BH482" s="4"/>
      <c r="BI482" s="4"/>
      <c r="BJ482" s="4"/>
      <c r="BK482" s="4"/>
      <c r="BL482" s="4"/>
      <c r="BM482" s="4"/>
      <c r="BN482" s="4"/>
      <c r="BO482" s="4"/>
      <c r="BP482" s="4"/>
    </row>
    <row r="483" spans="1:68" ht="19.5" customHeight="1">
      <c r="A483" s="4"/>
      <c r="B483" s="4"/>
      <c r="C483" s="4"/>
      <c r="D483" s="4"/>
      <c r="E483" s="4"/>
      <c r="F483" s="4"/>
      <c r="G483" s="4"/>
      <c r="H483" s="4"/>
      <c r="I483" s="4"/>
      <c r="J483" s="4"/>
      <c r="K483" s="37"/>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19"/>
      <c r="AO483" s="4"/>
      <c r="AP483" s="4"/>
      <c r="AQ483" s="4"/>
      <c r="AR483" s="4"/>
      <c r="AS483" s="4"/>
      <c r="AT483" s="4"/>
      <c r="AU483" s="4"/>
      <c r="AV483" s="4"/>
      <c r="AW483" s="19"/>
      <c r="AX483" s="4"/>
      <c r="AY483" s="4"/>
      <c r="AZ483" s="4"/>
      <c r="BA483" s="4"/>
      <c r="BB483" s="4"/>
      <c r="BC483" s="4"/>
      <c r="BD483" s="4"/>
      <c r="BE483" s="4"/>
      <c r="BF483" s="4"/>
      <c r="BG483" s="4"/>
      <c r="BH483" s="4"/>
      <c r="BI483" s="4"/>
      <c r="BJ483" s="4"/>
      <c r="BK483" s="4"/>
      <c r="BL483" s="4"/>
      <c r="BM483" s="4"/>
      <c r="BN483" s="4"/>
      <c r="BO483" s="4"/>
      <c r="BP483" s="4"/>
    </row>
    <row r="484" spans="1:68" ht="19.5" customHeight="1">
      <c r="A484" s="4"/>
      <c r="B484" s="4"/>
      <c r="C484" s="4"/>
      <c r="D484" s="4"/>
      <c r="E484" s="4"/>
      <c r="F484" s="4"/>
      <c r="G484" s="4"/>
      <c r="H484" s="4"/>
      <c r="I484" s="4"/>
      <c r="J484" s="4"/>
      <c r="K484" s="37"/>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19"/>
      <c r="AO484" s="4"/>
      <c r="AP484" s="4"/>
      <c r="AQ484" s="4"/>
      <c r="AR484" s="4"/>
      <c r="AS484" s="4"/>
      <c r="AT484" s="4"/>
      <c r="AU484" s="4"/>
      <c r="AV484" s="4"/>
      <c r="AW484" s="19"/>
      <c r="AX484" s="4"/>
      <c r="AY484" s="4"/>
      <c r="AZ484" s="4"/>
      <c r="BA484" s="4"/>
      <c r="BB484" s="4"/>
      <c r="BC484" s="4"/>
      <c r="BD484" s="4"/>
      <c r="BE484" s="4"/>
      <c r="BF484" s="4"/>
      <c r="BG484" s="4"/>
      <c r="BH484" s="4"/>
      <c r="BI484" s="4"/>
      <c r="BJ484" s="4"/>
      <c r="BK484" s="4"/>
      <c r="BL484" s="4"/>
      <c r="BM484" s="4"/>
      <c r="BN484" s="4"/>
      <c r="BO484" s="4"/>
      <c r="BP484" s="4"/>
    </row>
    <row r="485" spans="1:68" ht="19.5" customHeight="1">
      <c r="A485" s="4"/>
      <c r="B485" s="4"/>
      <c r="C485" s="4"/>
      <c r="D485" s="4"/>
      <c r="E485" s="4"/>
      <c r="F485" s="4"/>
      <c r="G485" s="4"/>
      <c r="H485" s="4"/>
      <c r="I485" s="4"/>
      <c r="J485" s="4"/>
      <c r="K485" s="37"/>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19"/>
      <c r="AO485" s="4"/>
      <c r="AP485" s="4"/>
      <c r="AQ485" s="4"/>
      <c r="AR485" s="4"/>
      <c r="AS485" s="4"/>
      <c r="AT485" s="4"/>
      <c r="AU485" s="4"/>
      <c r="AV485" s="4"/>
      <c r="AW485" s="19"/>
      <c r="AX485" s="4"/>
      <c r="AY485" s="4"/>
      <c r="AZ485" s="4"/>
      <c r="BA485" s="4"/>
      <c r="BB485" s="4"/>
      <c r="BC485" s="4"/>
      <c r="BD485" s="4"/>
      <c r="BE485" s="4"/>
      <c r="BF485" s="4"/>
      <c r="BG485" s="4"/>
      <c r="BH485" s="4"/>
      <c r="BI485" s="4"/>
      <c r="BJ485" s="4"/>
      <c r="BK485" s="4"/>
      <c r="BL485" s="4"/>
      <c r="BM485" s="4"/>
      <c r="BN485" s="4"/>
      <c r="BO485" s="4"/>
      <c r="BP485" s="4"/>
    </row>
    <row r="486" spans="1:68" ht="19.5" customHeight="1">
      <c r="A486" s="4"/>
      <c r="B486" s="4"/>
      <c r="C486" s="4"/>
      <c r="D486" s="4"/>
      <c r="E486" s="4"/>
      <c r="F486" s="4"/>
      <c r="G486" s="4"/>
      <c r="H486" s="4"/>
      <c r="I486" s="4"/>
      <c r="J486" s="4"/>
      <c r="K486" s="37"/>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19"/>
      <c r="AO486" s="4"/>
      <c r="AP486" s="4"/>
      <c r="AQ486" s="4"/>
      <c r="AR486" s="4"/>
      <c r="AS486" s="4"/>
      <c r="AT486" s="4"/>
      <c r="AU486" s="4"/>
      <c r="AV486" s="4"/>
      <c r="AW486" s="19"/>
      <c r="AX486" s="4"/>
      <c r="AY486" s="4"/>
      <c r="AZ486" s="4"/>
      <c r="BA486" s="4"/>
      <c r="BB486" s="4"/>
      <c r="BC486" s="4"/>
      <c r="BD486" s="4"/>
      <c r="BE486" s="4"/>
      <c r="BF486" s="4"/>
      <c r="BG486" s="4"/>
      <c r="BH486" s="4"/>
      <c r="BI486" s="4"/>
      <c r="BJ486" s="4"/>
      <c r="BK486" s="4"/>
      <c r="BL486" s="4"/>
      <c r="BM486" s="4"/>
      <c r="BN486" s="4"/>
      <c r="BO486" s="4"/>
      <c r="BP486" s="4"/>
    </row>
    <row r="487" spans="1:68" ht="19.5" customHeight="1">
      <c r="A487" s="4"/>
      <c r="B487" s="4"/>
      <c r="C487" s="4"/>
      <c r="D487" s="4"/>
      <c r="E487" s="4"/>
      <c r="F487" s="4"/>
      <c r="G487" s="4"/>
      <c r="H487" s="4"/>
      <c r="I487" s="4"/>
      <c r="J487" s="4"/>
      <c r="K487" s="37"/>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19"/>
      <c r="AO487" s="4"/>
      <c r="AP487" s="4"/>
      <c r="AQ487" s="4"/>
      <c r="AR487" s="4"/>
      <c r="AS487" s="4"/>
      <c r="AT487" s="4"/>
      <c r="AU487" s="4"/>
      <c r="AV487" s="4"/>
      <c r="AW487" s="19"/>
      <c r="AX487" s="4"/>
      <c r="AY487" s="4"/>
      <c r="AZ487" s="4"/>
      <c r="BA487" s="4"/>
      <c r="BB487" s="4"/>
      <c r="BC487" s="4"/>
      <c r="BD487" s="4"/>
      <c r="BE487" s="4"/>
      <c r="BF487" s="4"/>
      <c r="BG487" s="4"/>
      <c r="BH487" s="4"/>
      <c r="BI487" s="4"/>
      <c r="BJ487" s="4"/>
      <c r="BK487" s="4"/>
      <c r="BL487" s="4"/>
      <c r="BM487" s="4"/>
      <c r="BN487" s="4"/>
      <c r="BO487" s="4"/>
      <c r="BP487" s="4"/>
    </row>
    <row r="488" spans="1:68" ht="19.5" customHeight="1">
      <c r="A488" s="4"/>
      <c r="B488" s="4"/>
      <c r="C488" s="4"/>
      <c r="D488" s="4"/>
      <c r="E488" s="4"/>
      <c r="F488" s="4"/>
      <c r="G488" s="4"/>
      <c r="H488" s="4"/>
      <c r="I488" s="4"/>
      <c r="J488" s="4"/>
      <c r="K488" s="37"/>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19"/>
      <c r="AO488" s="4"/>
      <c r="AP488" s="4"/>
      <c r="AQ488" s="4"/>
      <c r="AR488" s="4"/>
      <c r="AS488" s="4"/>
      <c r="AT488" s="4"/>
      <c r="AU488" s="4"/>
      <c r="AV488" s="4"/>
      <c r="AW488" s="19"/>
      <c r="AX488" s="4"/>
      <c r="AY488" s="4"/>
      <c r="AZ488" s="4"/>
      <c r="BA488" s="4"/>
      <c r="BB488" s="4"/>
      <c r="BC488" s="4"/>
      <c r="BD488" s="4"/>
      <c r="BE488" s="4"/>
      <c r="BF488" s="4"/>
      <c r="BG488" s="4"/>
      <c r="BH488" s="4"/>
      <c r="BI488" s="4"/>
      <c r="BJ488" s="4"/>
      <c r="BK488" s="4"/>
      <c r="BL488" s="4"/>
      <c r="BM488" s="4"/>
      <c r="BN488" s="4"/>
      <c r="BO488" s="4"/>
      <c r="BP488" s="4"/>
    </row>
    <row r="489" spans="1:68" ht="19.5" customHeight="1">
      <c r="A489" s="4"/>
      <c r="B489" s="4"/>
      <c r="C489" s="4"/>
      <c r="D489" s="4"/>
      <c r="E489" s="4"/>
      <c r="F489" s="4"/>
      <c r="G489" s="4"/>
      <c r="H489" s="4"/>
      <c r="I489" s="4"/>
      <c r="J489" s="4"/>
      <c r="K489" s="37"/>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19"/>
      <c r="AO489" s="4"/>
      <c r="AP489" s="4"/>
      <c r="AQ489" s="4"/>
      <c r="AR489" s="4"/>
      <c r="AS489" s="4"/>
      <c r="AT489" s="4"/>
      <c r="AU489" s="4"/>
      <c r="AV489" s="4"/>
      <c r="AW489" s="19"/>
      <c r="AX489" s="4"/>
      <c r="AY489" s="4"/>
      <c r="AZ489" s="4"/>
      <c r="BA489" s="4"/>
      <c r="BB489" s="4"/>
      <c r="BC489" s="4"/>
      <c r="BD489" s="4"/>
      <c r="BE489" s="4"/>
      <c r="BF489" s="4"/>
      <c r="BG489" s="4"/>
      <c r="BH489" s="4"/>
      <c r="BI489" s="4"/>
      <c r="BJ489" s="4"/>
      <c r="BK489" s="4"/>
      <c r="BL489" s="4"/>
      <c r="BM489" s="4"/>
      <c r="BN489" s="4"/>
      <c r="BO489" s="4"/>
      <c r="BP489" s="4"/>
    </row>
    <row r="490" spans="1:68" ht="19.5" customHeight="1">
      <c r="A490" s="4"/>
      <c r="B490" s="4"/>
      <c r="C490" s="4"/>
      <c r="D490" s="4"/>
      <c r="E490" s="4"/>
      <c r="F490" s="4"/>
      <c r="G490" s="4"/>
      <c r="H490" s="4"/>
      <c r="I490" s="4"/>
      <c r="J490" s="4"/>
      <c r="K490" s="37"/>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19"/>
      <c r="AO490" s="4"/>
      <c r="AP490" s="4"/>
      <c r="AQ490" s="4"/>
      <c r="AR490" s="4"/>
      <c r="AS490" s="4"/>
      <c r="AT490" s="4"/>
      <c r="AU490" s="4"/>
      <c r="AV490" s="4"/>
      <c r="AW490" s="19"/>
      <c r="AX490" s="4"/>
      <c r="AY490" s="4"/>
      <c r="AZ490" s="4"/>
      <c r="BA490" s="4"/>
      <c r="BB490" s="4"/>
      <c r="BC490" s="4"/>
      <c r="BD490" s="4"/>
      <c r="BE490" s="4"/>
      <c r="BF490" s="4"/>
      <c r="BG490" s="4"/>
      <c r="BH490" s="4"/>
      <c r="BI490" s="4"/>
      <c r="BJ490" s="4"/>
      <c r="BK490" s="4"/>
      <c r="BL490" s="4"/>
      <c r="BM490" s="4"/>
      <c r="BN490" s="4"/>
      <c r="BO490" s="4"/>
      <c r="BP490" s="4"/>
    </row>
    <row r="491" spans="1:68" ht="19.5" customHeight="1">
      <c r="A491" s="4"/>
      <c r="B491" s="4"/>
      <c r="C491" s="4"/>
      <c r="D491" s="4"/>
      <c r="E491" s="4"/>
      <c r="F491" s="4"/>
      <c r="G491" s="4"/>
      <c r="H491" s="4"/>
      <c r="I491" s="4"/>
      <c r="J491" s="4"/>
      <c r="K491" s="37"/>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19"/>
      <c r="AO491" s="4"/>
      <c r="AP491" s="4"/>
      <c r="AQ491" s="4"/>
      <c r="AR491" s="4"/>
      <c r="AS491" s="4"/>
      <c r="AT491" s="4"/>
      <c r="AU491" s="4"/>
      <c r="AV491" s="4"/>
      <c r="AW491" s="19"/>
      <c r="AX491" s="4"/>
      <c r="AY491" s="4"/>
      <c r="AZ491" s="4"/>
      <c r="BA491" s="4"/>
      <c r="BB491" s="4"/>
      <c r="BC491" s="4"/>
      <c r="BD491" s="4"/>
      <c r="BE491" s="4"/>
      <c r="BF491" s="4"/>
      <c r="BG491" s="4"/>
      <c r="BH491" s="4"/>
      <c r="BI491" s="4"/>
      <c r="BJ491" s="4"/>
      <c r="BK491" s="4"/>
      <c r="BL491" s="4"/>
      <c r="BM491" s="4"/>
      <c r="BN491" s="4"/>
      <c r="BO491" s="4"/>
      <c r="BP491" s="4"/>
    </row>
    <row r="492" spans="1:68" ht="19.5" customHeight="1">
      <c r="A492" s="4"/>
      <c r="B492" s="4"/>
      <c r="C492" s="4"/>
      <c r="D492" s="4"/>
      <c r="E492" s="4"/>
      <c r="F492" s="4"/>
      <c r="G492" s="4"/>
      <c r="H492" s="4"/>
      <c r="I492" s="4"/>
      <c r="J492" s="4"/>
      <c r="K492" s="37"/>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19"/>
      <c r="AO492" s="4"/>
      <c r="AP492" s="4"/>
      <c r="AQ492" s="4"/>
      <c r="AR492" s="4"/>
      <c r="AS492" s="4"/>
      <c r="AT492" s="4"/>
      <c r="AU492" s="4"/>
      <c r="AV492" s="4"/>
      <c r="AW492" s="19"/>
      <c r="AX492" s="4"/>
      <c r="AY492" s="4"/>
      <c r="AZ492" s="4"/>
      <c r="BA492" s="4"/>
      <c r="BB492" s="4"/>
      <c r="BC492" s="4"/>
      <c r="BD492" s="4"/>
      <c r="BE492" s="4"/>
      <c r="BF492" s="4"/>
      <c r="BG492" s="4"/>
      <c r="BH492" s="4"/>
      <c r="BI492" s="4"/>
      <c r="BJ492" s="4"/>
      <c r="BK492" s="4"/>
      <c r="BL492" s="4"/>
      <c r="BM492" s="4"/>
      <c r="BN492" s="4"/>
      <c r="BO492" s="4"/>
      <c r="BP492" s="4"/>
    </row>
    <row r="493" spans="1:68" ht="19.5" customHeight="1">
      <c r="A493" s="4"/>
      <c r="B493" s="4"/>
      <c r="C493" s="4"/>
      <c r="D493" s="4"/>
      <c r="E493" s="4"/>
      <c r="F493" s="4"/>
      <c r="G493" s="4"/>
      <c r="H493" s="4"/>
      <c r="I493" s="4"/>
      <c r="J493" s="4"/>
      <c r="K493" s="37"/>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19"/>
      <c r="AO493" s="4"/>
      <c r="AP493" s="4"/>
      <c r="AQ493" s="4"/>
      <c r="AR493" s="4"/>
      <c r="AS493" s="4"/>
      <c r="AT493" s="4"/>
      <c r="AU493" s="4"/>
      <c r="AV493" s="4"/>
      <c r="AW493" s="19"/>
      <c r="AX493" s="4"/>
      <c r="AY493" s="4"/>
      <c r="AZ493" s="4"/>
      <c r="BA493" s="4"/>
      <c r="BB493" s="4"/>
      <c r="BC493" s="4"/>
      <c r="BD493" s="4"/>
      <c r="BE493" s="4"/>
      <c r="BF493" s="4"/>
      <c r="BG493" s="4"/>
      <c r="BH493" s="4"/>
      <c r="BI493" s="4"/>
      <c r="BJ493" s="4"/>
      <c r="BK493" s="4"/>
      <c r="BL493" s="4"/>
      <c r="BM493" s="4"/>
      <c r="BN493" s="4"/>
      <c r="BO493" s="4"/>
      <c r="BP493" s="4"/>
    </row>
    <row r="494" spans="1:68" ht="19.5" customHeight="1">
      <c r="A494" s="4"/>
      <c r="B494" s="4"/>
      <c r="C494" s="4"/>
      <c r="D494" s="4"/>
      <c r="E494" s="4"/>
      <c r="F494" s="4"/>
      <c r="G494" s="4"/>
      <c r="H494" s="4"/>
      <c r="I494" s="4"/>
      <c r="J494" s="4"/>
      <c r="K494" s="37"/>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19"/>
      <c r="AO494" s="4"/>
      <c r="AP494" s="4"/>
      <c r="AQ494" s="4"/>
      <c r="AR494" s="4"/>
      <c r="AS494" s="4"/>
      <c r="AT494" s="4"/>
      <c r="AU494" s="4"/>
      <c r="AV494" s="4"/>
      <c r="AW494" s="19"/>
      <c r="AX494" s="4"/>
      <c r="AY494" s="4"/>
      <c r="AZ494" s="4"/>
      <c r="BA494" s="4"/>
      <c r="BB494" s="4"/>
      <c r="BC494" s="4"/>
      <c r="BD494" s="4"/>
      <c r="BE494" s="4"/>
      <c r="BF494" s="4"/>
      <c r="BG494" s="4"/>
      <c r="BH494" s="4"/>
      <c r="BI494" s="4"/>
      <c r="BJ494" s="4"/>
      <c r="BK494" s="4"/>
      <c r="BL494" s="4"/>
      <c r="BM494" s="4"/>
      <c r="BN494" s="4"/>
      <c r="BO494" s="4"/>
      <c r="BP494" s="4"/>
    </row>
    <row r="495" spans="1:68" ht="19.5" customHeight="1">
      <c r="A495" s="4"/>
      <c r="B495" s="4"/>
      <c r="C495" s="4"/>
      <c r="D495" s="4"/>
      <c r="E495" s="4"/>
      <c r="F495" s="4"/>
      <c r="G495" s="4"/>
      <c r="H495" s="4"/>
      <c r="I495" s="4"/>
      <c r="J495" s="4"/>
      <c r="K495" s="37"/>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19"/>
      <c r="AO495" s="4"/>
      <c r="AP495" s="4"/>
      <c r="AQ495" s="4"/>
      <c r="AR495" s="4"/>
      <c r="AS495" s="4"/>
      <c r="AT495" s="4"/>
      <c r="AU495" s="4"/>
      <c r="AV495" s="4"/>
      <c r="AW495" s="19"/>
      <c r="AX495" s="4"/>
      <c r="AY495" s="4"/>
      <c r="AZ495" s="4"/>
      <c r="BA495" s="4"/>
      <c r="BB495" s="4"/>
      <c r="BC495" s="4"/>
      <c r="BD495" s="4"/>
      <c r="BE495" s="4"/>
      <c r="BF495" s="4"/>
      <c r="BG495" s="4"/>
      <c r="BH495" s="4"/>
      <c r="BI495" s="4"/>
      <c r="BJ495" s="4"/>
      <c r="BK495" s="4"/>
      <c r="BL495" s="4"/>
      <c r="BM495" s="4"/>
      <c r="BN495" s="4"/>
      <c r="BO495" s="4"/>
      <c r="BP495" s="4"/>
    </row>
    <row r="496" spans="1:68" ht="19.5" customHeight="1">
      <c r="A496" s="4"/>
      <c r="B496" s="4"/>
      <c r="C496" s="4"/>
      <c r="D496" s="4"/>
      <c r="E496" s="4"/>
      <c r="F496" s="4"/>
      <c r="G496" s="4"/>
      <c r="H496" s="4"/>
      <c r="I496" s="4"/>
      <c r="J496" s="4"/>
      <c r="K496" s="37"/>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19"/>
      <c r="AO496" s="4"/>
      <c r="AP496" s="4"/>
      <c r="AQ496" s="4"/>
      <c r="AR496" s="4"/>
      <c r="AS496" s="4"/>
      <c r="AT496" s="4"/>
      <c r="AU496" s="4"/>
      <c r="AV496" s="4"/>
      <c r="AW496" s="19"/>
      <c r="AX496" s="4"/>
      <c r="AY496" s="4"/>
      <c r="AZ496" s="4"/>
      <c r="BA496" s="4"/>
      <c r="BB496" s="4"/>
      <c r="BC496" s="4"/>
      <c r="BD496" s="4"/>
      <c r="BE496" s="4"/>
      <c r="BF496" s="4"/>
      <c r="BG496" s="4"/>
      <c r="BH496" s="4"/>
      <c r="BI496" s="4"/>
      <c r="BJ496" s="4"/>
      <c r="BK496" s="4"/>
      <c r="BL496" s="4"/>
      <c r="BM496" s="4"/>
      <c r="BN496" s="4"/>
      <c r="BO496" s="4"/>
      <c r="BP496" s="4"/>
    </row>
    <row r="497" spans="1:68" ht="19.5" customHeight="1">
      <c r="A497" s="4"/>
      <c r="B497" s="4"/>
      <c r="C497" s="4"/>
      <c r="D497" s="4"/>
      <c r="E497" s="4"/>
      <c r="F497" s="4"/>
      <c r="G497" s="4"/>
      <c r="H497" s="4"/>
      <c r="I497" s="4"/>
      <c r="J497" s="4"/>
      <c r="K497" s="37"/>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19"/>
      <c r="AO497" s="4"/>
      <c r="AP497" s="4"/>
      <c r="AQ497" s="4"/>
      <c r="AR497" s="4"/>
      <c r="AS497" s="4"/>
      <c r="AT497" s="4"/>
      <c r="AU497" s="4"/>
      <c r="AV497" s="4"/>
      <c r="AW497" s="19"/>
      <c r="AX497" s="4"/>
      <c r="AY497" s="4"/>
      <c r="AZ497" s="4"/>
      <c r="BA497" s="4"/>
      <c r="BB497" s="4"/>
      <c r="BC497" s="4"/>
      <c r="BD497" s="4"/>
      <c r="BE497" s="4"/>
      <c r="BF497" s="4"/>
      <c r="BG497" s="4"/>
      <c r="BH497" s="4"/>
      <c r="BI497" s="4"/>
      <c r="BJ497" s="4"/>
      <c r="BK497" s="4"/>
      <c r="BL497" s="4"/>
      <c r="BM497" s="4"/>
      <c r="BN497" s="4"/>
      <c r="BO497" s="4"/>
      <c r="BP497" s="4"/>
    </row>
    <row r="498" spans="1:68" ht="19.5" customHeight="1">
      <c r="A498" s="4"/>
      <c r="B498" s="4"/>
      <c r="C498" s="4"/>
      <c r="D498" s="4"/>
      <c r="E498" s="4"/>
      <c r="F498" s="4"/>
      <c r="G498" s="4"/>
      <c r="H498" s="4"/>
      <c r="I498" s="4"/>
      <c r="J498" s="4"/>
      <c r="K498" s="37"/>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19"/>
      <c r="AO498" s="4"/>
      <c r="AP498" s="4"/>
      <c r="AQ498" s="4"/>
      <c r="AR498" s="4"/>
      <c r="AS498" s="4"/>
      <c r="AT498" s="4"/>
      <c r="AU498" s="4"/>
      <c r="AV498" s="4"/>
      <c r="AW498" s="19"/>
      <c r="AX498" s="4"/>
      <c r="AY498" s="4"/>
      <c r="AZ498" s="4"/>
      <c r="BA498" s="4"/>
      <c r="BB498" s="4"/>
      <c r="BC498" s="4"/>
      <c r="BD498" s="4"/>
      <c r="BE498" s="4"/>
      <c r="BF498" s="4"/>
      <c r="BG498" s="4"/>
      <c r="BH498" s="4"/>
      <c r="BI498" s="4"/>
      <c r="BJ498" s="4"/>
      <c r="BK498" s="4"/>
      <c r="BL498" s="4"/>
      <c r="BM498" s="4"/>
      <c r="BN498" s="4"/>
      <c r="BO498" s="4"/>
      <c r="BP498" s="4"/>
    </row>
    <row r="499" spans="1:68" ht="19.5" customHeight="1">
      <c r="A499" s="4"/>
      <c r="B499" s="4"/>
      <c r="C499" s="4"/>
      <c r="D499" s="4"/>
      <c r="E499" s="4"/>
      <c r="F499" s="4"/>
      <c r="G499" s="4"/>
      <c r="H499" s="4"/>
      <c r="I499" s="4"/>
      <c r="J499" s="4"/>
      <c r="K499" s="37"/>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19"/>
      <c r="AO499" s="4"/>
      <c r="AP499" s="4"/>
      <c r="AQ499" s="4"/>
      <c r="AR499" s="4"/>
      <c r="AS499" s="4"/>
      <c r="AT499" s="4"/>
      <c r="AU499" s="4"/>
      <c r="AV499" s="4"/>
      <c r="AW499" s="19"/>
      <c r="AX499" s="4"/>
      <c r="AY499" s="4"/>
      <c r="AZ499" s="4"/>
      <c r="BA499" s="4"/>
      <c r="BB499" s="4"/>
      <c r="BC499" s="4"/>
      <c r="BD499" s="4"/>
      <c r="BE499" s="4"/>
      <c r="BF499" s="4"/>
      <c r="BG499" s="4"/>
      <c r="BH499" s="4"/>
      <c r="BI499" s="4"/>
      <c r="BJ499" s="4"/>
      <c r="BK499" s="4"/>
      <c r="BL499" s="4"/>
      <c r="BM499" s="4"/>
      <c r="BN499" s="4"/>
      <c r="BO499" s="4"/>
      <c r="BP499" s="4"/>
    </row>
    <row r="500" spans="1:68" ht="19.5" customHeight="1">
      <c r="A500" s="4"/>
      <c r="B500" s="4"/>
      <c r="C500" s="4"/>
      <c r="D500" s="4"/>
      <c r="E500" s="4"/>
      <c r="F500" s="4"/>
      <c r="G500" s="4"/>
      <c r="H500" s="4"/>
      <c r="I500" s="4"/>
      <c r="J500" s="4"/>
      <c r="K500" s="37"/>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19"/>
      <c r="AO500" s="4"/>
      <c r="AP500" s="4"/>
      <c r="AQ500" s="4"/>
      <c r="AR500" s="4"/>
      <c r="AS500" s="4"/>
      <c r="AT500" s="4"/>
      <c r="AU500" s="4"/>
      <c r="AV500" s="4"/>
      <c r="AW500" s="19"/>
      <c r="AX500" s="4"/>
      <c r="AY500" s="4"/>
      <c r="AZ500" s="4"/>
      <c r="BA500" s="4"/>
      <c r="BB500" s="4"/>
      <c r="BC500" s="4"/>
      <c r="BD500" s="4"/>
      <c r="BE500" s="4"/>
      <c r="BF500" s="4"/>
      <c r="BG500" s="4"/>
      <c r="BH500" s="4"/>
      <c r="BI500" s="4"/>
      <c r="BJ500" s="4"/>
      <c r="BK500" s="4"/>
      <c r="BL500" s="4"/>
      <c r="BM500" s="4"/>
      <c r="BN500" s="4"/>
      <c r="BO500" s="4"/>
      <c r="BP500" s="4"/>
    </row>
    <row r="501" spans="1:68" ht="19.5" customHeight="1">
      <c r="A501" s="4"/>
      <c r="B501" s="4"/>
      <c r="C501" s="4"/>
      <c r="D501" s="4"/>
      <c r="E501" s="4"/>
      <c r="F501" s="4"/>
      <c r="G501" s="4"/>
      <c r="H501" s="4"/>
      <c r="I501" s="4"/>
      <c r="J501" s="4"/>
      <c r="K501" s="37"/>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19"/>
      <c r="AO501" s="4"/>
      <c r="AP501" s="4"/>
      <c r="AQ501" s="4"/>
      <c r="AR501" s="4"/>
      <c r="AS501" s="4"/>
      <c r="AT501" s="4"/>
      <c r="AU501" s="4"/>
      <c r="AV501" s="4"/>
      <c r="AW501" s="19"/>
      <c r="AX501" s="4"/>
      <c r="AY501" s="4"/>
      <c r="AZ501" s="4"/>
      <c r="BA501" s="4"/>
      <c r="BB501" s="4"/>
      <c r="BC501" s="4"/>
      <c r="BD501" s="4"/>
      <c r="BE501" s="4"/>
      <c r="BF501" s="4"/>
      <c r="BG501" s="4"/>
      <c r="BH501" s="4"/>
      <c r="BI501" s="4"/>
      <c r="BJ501" s="4"/>
      <c r="BK501" s="4"/>
      <c r="BL501" s="4"/>
      <c r="BM501" s="4"/>
      <c r="BN501" s="4"/>
      <c r="BO501" s="4"/>
      <c r="BP501" s="4"/>
    </row>
    <row r="502" spans="1:68" ht="19.5" customHeight="1">
      <c r="A502" s="4"/>
      <c r="B502" s="4"/>
      <c r="C502" s="4"/>
      <c r="D502" s="4"/>
      <c r="E502" s="4"/>
      <c r="F502" s="4"/>
      <c r="G502" s="4"/>
      <c r="H502" s="4"/>
      <c r="I502" s="4"/>
      <c r="J502" s="4"/>
      <c r="K502" s="37"/>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19"/>
      <c r="AO502" s="4"/>
      <c r="AP502" s="4"/>
      <c r="AQ502" s="4"/>
      <c r="AR502" s="4"/>
      <c r="AS502" s="4"/>
      <c r="AT502" s="4"/>
      <c r="AU502" s="4"/>
      <c r="AV502" s="4"/>
      <c r="AW502" s="19"/>
      <c r="AX502" s="4"/>
      <c r="AY502" s="4"/>
      <c r="AZ502" s="4"/>
      <c r="BA502" s="4"/>
      <c r="BB502" s="4"/>
      <c r="BC502" s="4"/>
      <c r="BD502" s="4"/>
      <c r="BE502" s="4"/>
      <c r="BF502" s="4"/>
      <c r="BG502" s="4"/>
      <c r="BH502" s="4"/>
      <c r="BI502" s="4"/>
      <c r="BJ502" s="4"/>
      <c r="BK502" s="4"/>
      <c r="BL502" s="4"/>
      <c r="BM502" s="4"/>
      <c r="BN502" s="4"/>
      <c r="BO502" s="4"/>
      <c r="BP502" s="4"/>
    </row>
    <row r="503" spans="1:68" ht="19.5" customHeight="1">
      <c r="A503" s="4"/>
      <c r="B503" s="4"/>
      <c r="C503" s="4"/>
      <c r="D503" s="4"/>
      <c r="E503" s="4"/>
      <c r="F503" s="4"/>
      <c r="G503" s="4"/>
      <c r="H503" s="4"/>
      <c r="I503" s="4"/>
      <c r="J503" s="4"/>
      <c r="K503" s="37"/>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19"/>
      <c r="AO503" s="4"/>
      <c r="AP503" s="4"/>
      <c r="AQ503" s="4"/>
      <c r="AR503" s="4"/>
      <c r="AS503" s="4"/>
      <c r="AT503" s="4"/>
      <c r="AU503" s="4"/>
      <c r="AV503" s="4"/>
      <c r="AW503" s="19"/>
      <c r="AX503" s="4"/>
      <c r="AY503" s="4"/>
      <c r="AZ503" s="4"/>
      <c r="BA503" s="4"/>
      <c r="BB503" s="4"/>
      <c r="BC503" s="4"/>
      <c r="BD503" s="4"/>
      <c r="BE503" s="4"/>
      <c r="BF503" s="4"/>
      <c r="BG503" s="4"/>
      <c r="BH503" s="4"/>
      <c r="BI503" s="4"/>
      <c r="BJ503" s="4"/>
      <c r="BK503" s="4"/>
      <c r="BL503" s="4"/>
      <c r="BM503" s="4"/>
      <c r="BN503" s="4"/>
      <c r="BO503" s="4"/>
      <c r="BP503" s="4"/>
    </row>
    <row r="504" spans="1:68" ht="19.5" customHeight="1">
      <c r="A504" s="4"/>
      <c r="B504" s="4"/>
      <c r="C504" s="4"/>
      <c r="D504" s="4"/>
      <c r="E504" s="4"/>
      <c r="F504" s="4"/>
      <c r="G504" s="4"/>
      <c r="H504" s="4"/>
      <c r="I504" s="4"/>
      <c r="J504" s="4"/>
      <c r="K504" s="37"/>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19"/>
      <c r="AO504" s="4"/>
      <c r="AP504" s="4"/>
      <c r="AQ504" s="4"/>
      <c r="AR504" s="4"/>
      <c r="AS504" s="4"/>
      <c r="AT504" s="4"/>
      <c r="AU504" s="4"/>
      <c r="AV504" s="4"/>
      <c r="AW504" s="19"/>
      <c r="AX504" s="4"/>
      <c r="AY504" s="4"/>
      <c r="AZ504" s="4"/>
      <c r="BA504" s="4"/>
      <c r="BB504" s="4"/>
      <c r="BC504" s="4"/>
      <c r="BD504" s="4"/>
      <c r="BE504" s="4"/>
      <c r="BF504" s="4"/>
      <c r="BG504" s="4"/>
      <c r="BH504" s="4"/>
      <c r="BI504" s="4"/>
      <c r="BJ504" s="4"/>
      <c r="BK504" s="4"/>
      <c r="BL504" s="4"/>
      <c r="BM504" s="4"/>
      <c r="BN504" s="4"/>
      <c r="BO504" s="4"/>
      <c r="BP504" s="4"/>
    </row>
    <row r="505" spans="1:68" ht="19.5" customHeight="1">
      <c r="A505" s="4"/>
      <c r="B505" s="4"/>
      <c r="C505" s="4"/>
      <c r="D505" s="4"/>
      <c r="E505" s="4"/>
      <c r="F505" s="4"/>
      <c r="G505" s="4"/>
      <c r="H505" s="4"/>
      <c r="I505" s="4"/>
      <c r="J505" s="4"/>
      <c r="K505" s="37"/>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19"/>
      <c r="AO505" s="4"/>
      <c r="AP505" s="4"/>
      <c r="AQ505" s="4"/>
      <c r="AR505" s="4"/>
      <c r="AS505" s="4"/>
      <c r="AT505" s="4"/>
      <c r="AU505" s="4"/>
      <c r="AV505" s="4"/>
      <c r="AW505" s="19"/>
      <c r="AX505" s="4"/>
      <c r="AY505" s="4"/>
      <c r="AZ505" s="4"/>
      <c r="BA505" s="4"/>
      <c r="BB505" s="4"/>
      <c r="BC505" s="4"/>
      <c r="BD505" s="4"/>
      <c r="BE505" s="4"/>
      <c r="BF505" s="4"/>
      <c r="BG505" s="4"/>
      <c r="BH505" s="4"/>
      <c r="BI505" s="4"/>
      <c r="BJ505" s="4"/>
      <c r="BK505" s="4"/>
      <c r="BL505" s="4"/>
      <c r="BM505" s="4"/>
      <c r="BN505" s="4"/>
      <c r="BO505" s="4"/>
      <c r="BP505" s="4"/>
    </row>
    <row r="506" spans="1:68" ht="19.5" customHeight="1">
      <c r="A506" s="4"/>
      <c r="B506" s="4"/>
      <c r="C506" s="4"/>
      <c r="D506" s="4"/>
      <c r="E506" s="4"/>
      <c r="F506" s="4"/>
      <c r="G506" s="4"/>
      <c r="H506" s="4"/>
      <c r="I506" s="4"/>
      <c r="J506" s="4"/>
      <c r="K506" s="37"/>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19"/>
      <c r="AO506" s="4"/>
      <c r="AP506" s="4"/>
      <c r="AQ506" s="4"/>
      <c r="AR506" s="4"/>
      <c r="AS506" s="4"/>
      <c r="AT506" s="4"/>
      <c r="AU506" s="4"/>
      <c r="AV506" s="4"/>
      <c r="AW506" s="19"/>
      <c r="AX506" s="4"/>
      <c r="AY506" s="4"/>
      <c r="AZ506" s="4"/>
      <c r="BA506" s="4"/>
      <c r="BB506" s="4"/>
      <c r="BC506" s="4"/>
      <c r="BD506" s="4"/>
      <c r="BE506" s="4"/>
      <c r="BF506" s="4"/>
      <c r="BG506" s="4"/>
      <c r="BH506" s="4"/>
      <c r="BI506" s="4"/>
      <c r="BJ506" s="4"/>
      <c r="BK506" s="4"/>
      <c r="BL506" s="4"/>
      <c r="BM506" s="4"/>
      <c r="BN506" s="4"/>
      <c r="BO506" s="4"/>
      <c r="BP506" s="4"/>
    </row>
    <row r="507" spans="1:68" ht="19.5" customHeight="1">
      <c r="A507" s="4"/>
      <c r="B507" s="4"/>
      <c r="C507" s="4"/>
      <c r="D507" s="4"/>
      <c r="E507" s="4"/>
      <c r="F507" s="4"/>
      <c r="G507" s="4"/>
      <c r="H507" s="4"/>
      <c r="I507" s="4"/>
      <c r="J507" s="4"/>
      <c r="K507" s="37"/>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19"/>
      <c r="AO507" s="4"/>
      <c r="AP507" s="4"/>
      <c r="AQ507" s="4"/>
      <c r="AR507" s="4"/>
      <c r="AS507" s="4"/>
      <c r="AT507" s="4"/>
      <c r="AU507" s="4"/>
      <c r="AV507" s="4"/>
      <c r="AW507" s="19"/>
      <c r="AX507" s="4"/>
      <c r="AY507" s="4"/>
      <c r="AZ507" s="4"/>
      <c r="BA507" s="4"/>
      <c r="BB507" s="4"/>
      <c r="BC507" s="4"/>
      <c r="BD507" s="4"/>
      <c r="BE507" s="4"/>
      <c r="BF507" s="4"/>
      <c r="BG507" s="4"/>
      <c r="BH507" s="4"/>
      <c r="BI507" s="4"/>
      <c r="BJ507" s="4"/>
      <c r="BK507" s="4"/>
      <c r="BL507" s="4"/>
      <c r="BM507" s="4"/>
      <c r="BN507" s="4"/>
      <c r="BO507" s="4"/>
      <c r="BP507" s="4"/>
    </row>
    <row r="508" spans="1:68" ht="19.5" customHeight="1">
      <c r="A508" s="4"/>
      <c r="B508" s="4"/>
      <c r="C508" s="4"/>
      <c r="D508" s="4"/>
      <c r="E508" s="4"/>
      <c r="F508" s="4"/>
      <c r="G508" s="4"/>
      <c r="H508" s="4"/>
      <c r="I508" s="4"/>
      <c r="J508" s="4"/>
      <c r="K508" s="37"/>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19"/>
      <c r="AO508" s="4"/>
      <c r="AP508" s="4"/>
      <c r="AQ508" s="4"/>
      <c r="AR508" s="4"/>
      <c r="AS508" s="4"/>
      <c r="AT508" s="4"/>
      <c r="AU508" s="4"/>
      <c r="AV508" s="4"/>
      <c r="AW508" s="19"/>
      <c r="AX508" s="4"/>
      <c r="AY508" s="4"/>
      <c r="AZ508" s="4"/>
      <c r="BA508" s="4"/>
      <c r="BB508" s="4"/>
      <c r="BC508" s="4"/>
      <c r="BD508" s="4"/>
      <c r="BE508" s="4"/>
      <c r="BF508" s="4"/>
      <c r="BG508" s="4"/>
      <c r="BH508" s="4"/>
      <c r="BI508" s="4"/>
      <c r="BJ508" s="4"/>
      <c r="BK508" s="4"/>
      <c r="BL508" s="4"/>
      <c r="BM508" s="4"/>
      <c r="BN508" s="4"/>
      <c r="BO508" s="4"/>
      <c r="BP508" s="4"/>
    </row>
    <row r="509" spans="1:68" ht="19.5" customHeight="1">
      <c r="A509" s="4"/>
      <c r="B509" s="4"/>
      <c r="C509" s="4"/>
      <c r="D509" s="4"/>
      <c r="E509" s="4"/>
      <c r="F509" s="4"/>
      <c r="G509" s="4"/>
      <c r="H509" s="4"/>
      <c r="I509" s="4"/>
      <c r="J509" s="4"/>
      <c r="K509" s="37"/>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19"/>
      <c r="AO509" s="4"/>
      <c r="AP509" s="4"/>
      <c r="AQ509" s="4"/>
      <c r="AR509" s="4"/>
      <c r="AS509" s="4"/>
      <c r="AT509" s="4"/>
      <c r="AU509" s="4"/>
      <c r="AV509" s="4"/>
      <c r="AW509" s="19"/>
      <c r="AX509" s="4"/>
      <c r="AY509" s="4"/>
      <c r="AZ509" s="4"/>
      <c r="BA509" s="4"/>
      <c r="BB509" s="4"/>
      <c r="BC509" s="4"/>
      <c r="BD509" s="4"/>
      <c r="BE509" s="4"/>
      <c r="BF509" s="4"/>
      <c r="BG509" s="4"/>
      <c r="BH509" s="4"/>
      <c r="BI509" s="4"/>
      <c r="BJ509" s="4"/>
      <c r="BK509" s="4"/>
      <c r="BL509" s="4"/>
      <c r="BM509" s="4"/>
      <c r="BN509" s="4"/>
      <c r="BO509" s="4"/>
      <c r="BP509" s="4"/>
    </row>
    <row r="510" spans="1:68" ht="19.5" customHeight="1">
      <c r="A510" s="4"/>
      <c r="B510" s="4"/>
      <c r="C510" s="4"/>
      <c r="D510" s="4"/>
      <c r="E510" s="4"/>
      <c r="F510" s="4"/>
      <c r="G510" s="4"/>
      <c r="H510" s="4"/>
      <c r="I510" s="4"/>
      <c r="J510" s="4"/>
      <c r="K510" s="37"/>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19"/>
      <c r="AO510" s="4"/>
      <c r="AP510" s="4"/>
      <c r="AQ510" s="4"/>
      <c r="AR510" s="4"/>
      <c r="AS510" s="4"/>
      <c r="AT510" s="4"/>
      <c r="AU510" s="4"/>
      <c r="AV510" s="4"/>
      <c r="AW510" s="19"/>
      <c r="AX510" s="4"/>
      <c r="AY510" s="4"/>
      <c r="AZ510" s="4"/>
      <c r="BA510" s="4"/>
      <c r="BB510" s="4"/>
      <c r="BC510" s="4"/>
      <c r="BD510" s="4"/>
      <c r="BE510" s="4"/>
      <c r="BF510" s="4"/>
      <c r="BG510" s="4"/>
      <c r="BH510" s="4"/>
      <c r="BI510" s="4"/>
      <c r="BJ510" s="4"/>
      <c r="BK510" s="4"/>
      <c r="BL510" s="4"/>
      <c r="BM510" s="4"/>
      <c r="BN510" s="4"/>
      <c r="BO510" s="4"/>
      <c r="BP510" s="4"/>
    </row>
    <row r="511" spans="1:68" ht="19.5" customHeight="1">
      <c r="A511" s="4"/>
      <c r="B511" s="4"/>
      <c r="C511" s="4"/>
      <c r="D511" s="4"/>
      <c r="E511" s="4"/>
      <c r="F511" s="4"/>
      <c r="G511" s="4"/>
      <c r="H511" s="4"/>
      <c r="I511" s="4"/>
      <c r="J511" s="4"/>
      <c r="K511" s="37"/>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19"/>
      <c r="AO511" s="4"/>
      <c r="AP511" s="4"/>
      <c r="AQ511" s="4"/>
      <c r="AR511" s="4"/>
      <c r="AS511" s="4"/>
      <c r="AT511" s="4"/>
      <c r="AU511" s="4"/>
      <c r="AV511" s="4"/>
      <c r="AW511" s="19"/>
      <c r="AX511" s="4"/>
      <c r="AY511" s="4"/>
      <c r="AZ511" s="4"/>
      <c r="BA511" s="4"/>
      <c r="BB511" s="4"/>
      <c r="BC511" s="4"/>
      <c r="BD511" s="4"/>
      <c r="BE511" s="4"/>
      <c r="BF511" s="4"/>
      <c r="BG511" s="4"/>
      <c r="BH511" s="4"/>
      <c r="BI511" s="4"/>
      <c r="BJ511" s="4"/>
      <c r="BK511" s="4"/>
      <c r="BL511" s="4"/>
      <c r="BM511" s="4"/>
      <c r="BN511" s="4"/>
      <c r="BO511" s="4"/>
      <c r="BP511" s="4"/>
    </row>
    <row r="512" spans="1:68" ht="19.5" customHeight="1">
      <c r="A512" s="4"/>
      <c r="B512" s="4"/>
      <c r="C512" s="4"/>
      <c r="D512" s="4"/>
      <c r="E512" s="4"/>
      <c r="F512" s="4"/>
      <c r="G512" s="4"/>
      <c r="H512" s="4"/>
      <c r="I512" s="4"/>
      <c r="J512" s="4"/>
      <c r="K512" s="37"/>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19"/>
      <c r="AO512" s="4"/>
      <c r="AP512" s="4"/>
      <c r="AQ512" s="4"/>
      <c r="AR512" s="4"/>
      <c r="AS512" s="4"/>
      <c r="AT512" s="4"/>
      <c r="AU512" s="4"/>
      <c r="AV512" s="4"/>
      <c r="AW512" s="19"/>
      <c r="AX512" s="4"/>
      <c r="AY512" s="4"/>
      <c r="AZ512" s="4"/>
      <c r="BA512" s="4"/>
      <c r="BB512" s="4"/>
      <c r="BC512" s="4"/>
      <c r="BD512" s="4"/>
      <c r="BE512" s="4"/>
      <c r="BF512" s="4"/>
      <c r="BG512" s="4"/>
      <c r="BH512" s="4"/>
      <c r="BI512" s="4"/>
      <c r="BJ512" s="4"/>
      <c r="BK512" s="4"/>
      <c r="BL512" s="4"/>
      <c r="BM512" s="4"/>
      <c r="BN512" s="4"/>
      <c r="BO512" s="4"/>
      <c r="BP512" s="4"/>
    </row>
    <row r="513" spans="1:68" ht="19.5" customHeight="1">
      <c r="A513" s="4"/>
      <c r="B513" s="4"/>
      <c r="C513" s="4"/>
      <c r="D513" s="4"/>
      <c r="E513" s="4"/>
      <c r="F513" s="4"/>
      <c r="G513" s="4"/>
      <c r="H513" s="4"/>
      <c r="I513" s="4"/>
      <c r="J513" s="4"/>
      <c r="K513" s="37"/>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19"/>
      <c r="AO513" s="4"/>
      <c r="AP513" s="4"/>
      <c r="AQ513" s="4"/>
      <c r="AR513" s="4"/>
      <c r="AS513" s="4"/>
      <c r="AT513" s="4"/>
      <c r="AU513" s="4"/>
      <c r="AV513" s="4"/>
      <c r="AW513" s="19"/>
      <c r="AX513" s="4"/>
      <c r="AY513" s="4"/>
      <c r="AZ513" s="4"/>
      <c r="BA513" s="4"/>
      <c r="BB513" s="4"/>
      <c r="BC513" s="4"/>
      <c r="BD513" s="4"/>
      <c r="BE513" s="4"/>
      <c r="BF513" s="4"/>
      <c r="BG513" s="4"/>
      <c r="BH513" s="4"/>
      <c r="BI513" s="4"/>
      <c r="BJ513" s="4"/>
      <c r="BK513" s="4"/>
      <c r="BL513" s="4"/>
      <c r="BM513" s="4"/>
      <c r="BN513" s="4"/>
      <c r="BO513" s="4"/>
      <c r="BP513" s="4"/>
    </row>
    <row r="514" spans="1:68" ht="19.5" customHeight="1">
      <c r="A514" s="4"/>
      <c r="B514" s="4"/>
      <c r="C514" s="4"/>
      <c r="D514" s="4"/>
      <c r="E514" s="4"/>
      <c r="F514" s="4"/>
      <c r="G514" s="4"/>
      <c r="H514" s="4"/>
      <c r="I514" s="4"/>
      <c r="J514" s="4"/>
      <c r="K514" s="37"/>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19"/>
      <c r="AO514" s="4"/>
      <c r="AP514" s="4"/>
      <c r="AQ514" s="4"/>
      <c r="AR514" s="4"/>
      <c r="AS514" s="4"/>
      <c r="AT514" s="4"/>
      <c r="AU514" s="4"/>
      <c r="AV514" s="4"/>
      <c r="AW514" s="19"/>
      <c r="AX514" s="4"/>
      <c r="AY514" s="4"/>
      <c r="AZ514" s="4"/>
      <c r="BA514" s="4"/>
      <c r="BB514" s="4"/>
      <c r="BC514" s="4"/>
      <c r="BD514" s="4"/>
      <c r="BE514" s="4"/>
      <c r="BF514" s="4"/>
      <c r="BG514" s="4"/>
      <c r="BH514" s="4"/>
      <c r="BI514" s="4"/>
      <c r="BJ514" s="4"/>
      <c r="BK514" s="4"/>
      <c r="BL514" s="4"/>
      <c r="BM514" s="4"/>
      <c r="BN514" s="4"/>
      <c r="BO514" s="4"/>
      <c r="BP514" s="4"/>
    </row>
    <row r="515" spans="1:68" ht="19.5" customHeight="1">
      <c r="A515" s="4"/>
      <c r="B515" s="4"/>
      <c r="C515" s="4"/>
      <c r="D515" s="4"/>
      <c r="E515" s="4"/>
      <c r="F515" s="4"/>
      <c r="G515" s="4"/>
      <c r="H515" s="4"/>
      <c r="I515" s="4"/>
      <c r="J515" s="4"/>
      <c r="K515" s="37"/>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19"/>
      <c r="AO515" s="4"/>
      <c r="AP515" s="4"/>
      <c r="AQ515" s="4"/>
      <c r="AR515" s="4"/>
      <c r="AS515" s="4"/>
      <c r="AT515" s="4"/>
      <c r="AU515" s="4"/>
      <c r="AV515" s="4"/>
      <c r="AW515" s="19"/>
      <c r="AX515" s="4"/>
      <c r="AY515" s="4"/>
      <c r="AZ515" s="4"/>
      <c r="BA515" s="4"/>
      <c r="BB515" s="4"/>
      <c r="BC515" s="4"/>
      <c r="BD515" s="4"/>
      <c r="BE515" s="4"/>
      <c r="BF515" s="4"/>
      <c r="BG515" s="4"/>
      <c r="BH515" s="4"/>
      <c r="BI515" s="4"/>
      <c r="BJ515" s="4"/>
      <c r="BK515" s="4"/>
      <c r="BL515" s="4"/>
      <c r="BM515" s="4"/>
      <c r="BN515" s="4"/>
      <c r="BO515" s="4"/>
      <c r="BP515" s="4"/>
    </row>
    <row r="516" spans="1:68" ht="19.5" customHeight="1">
      <c r="A516" s="4"/>
      <c r="B516" s="4"/>
      <c r="C516" s="4"/>
      <c r="D516" s="4"/>
      <c r="E516" s="4"/>
      <c r="F516" s="4"/>
      <c r="G516" s="4"/>
      <c r="H516" s="4"/>
      <c r="I516" s="4"/>
      <c r="J516" s="4"/>
      <c r="K516" s="37"/>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19"/>
      <c r="AO516" s="4"/>
      <c r="AP516" s="4"/>
      <c r="AQ516" s="4"/>
      <c r="AR516" s="4"/>
      <c r="AS516" s="4"/>
      <c r="AT516" s="4"/>
      <c r="AU516" s="4"/>
      <c r="AV516" s="4"/>
      <c r="AW516" s="19"/>
      <c r="AX516" s="4"/>
      <c r="AY516" s="4"/>
      <c r="AZ516" s="4"/>
      <c r="BA516" s="4"/>
      <c r="BB516" s="4"/>
      <c r="BC516" s="4"/>
      <c r="BD516" s="4"/>
      <c r="BE516" s="4"/>
      <c r="BF516" s="4"/>
      <c r="BG516" s="4"/>
      <c r="BH516" s="4"/>
      <c r="BI516" s="4"/>
      <c r="BJ516" s="4"/>
      <c r="BK516" s="4"/>
      <c r="BL516" s="4"/>
      <c r="BM516" s="4"/>
      <c r="BN516" s="4"/>
      <c r="BO516" s="4"/>
      <c r="BP516" s="4"/>
    </row>
    <row r="517" spans="1:68" ht="19.5" customHeight="1">
      <c r="A517" s="4"/>
      <c r="B517" s="4"/>
      <c r="C517" s="4"/>
      <c r="D517" s="4"/>
      <c r="E517" s="4"/>
      <c r="F517" s="4"/>
      <c r="G517" s="4"/>
      <c r="H517" s="4"/>
      <c r="I517" s="4"/>
      <c r="J517" s="4"/>
      <c r="K517" s="37"/>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19"/>
      <c r="AO517" s="4"/>
      <c r="AP517" s="4"/>
      <c r="AQ517" s="4"/>
      <c r="AR517" s="4"/>
      <c r="AS517" s="4"/>
      <c r="AT517" s="4"/>
      <c r="AU517" s="4"/>
      <c r="AV517" s="4"/>
      <c r="AW517" s="19"/>
      <c r="AX517" s="4"/>
      <c r="AY517" s="4"/>
      <c r="AZ517" s="4"/>
      <c r="BA517" s="4"/>
      <c r="BB517" s="4"/>
      <c r="BC517" s="4"/>
      <c r="BD517" s="4"/>
      <c r="BE517" s="4"/>
      <c r="BF517" s="4"/>
      <c r="BG517" s="4"/>
      <c r="BH517" s="4"/>
      <c r="BI517" s="4"/>
      <c r="BJ517" s="4"/>
      <c r="BK517" s="4"/>
      <c r="BL517" s="4"/>
      <c r="BM517" s="4"/>
      <c r="BN517" s="4"/>
      <c r="BO517" s="4"/>
      <c r="BP517" s="4"/>
    </row>
    <row r="518" spans="1:68" ht="19.5" customHeight="1">
      <c r="A518" s="4"/>
      <c r="B518" s="4"/>
      <c r="C518" s="4"/>
      <c r="D518" s="4"/>
      <c r="E518" s="4"/>
      <c r="F518" s="4"/>
      <c r="G518" s="4"/>
      <c r="H518" s="4"/>
      <c r="I518" s="4"/>
      <c r="J518" s="4"/>
      <c r="K518" s="37"/>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19"/>
      <c r="AO518" s="4"/>
      <c r="AP518" s="4"/>
      <c r="AQ518" s="4"/>
      <c r="AR518" s="4"/>
      <c r="AS518" s="4"/>
      <c r="AT518" s="4"/>
      <c r="AU518" s="4"/>
      <c r="AV518" s="4"/>
      <c r="AW518" s="19"/>
      <c r="AX518" s="4"/>
      <c r="AY518" s="4"/>
      <c r="AZ518" s="4"/>
      <c r="BA518" s="4"/>
      <c r="BB518" s="4"/>
      <c r="BC518" s="4"/>
      <c r="BD518" s="4"/>
      <c r="BE518" s="4"/>
      <c r="BF518" s="4"/>
      <c r="BG518" s="4"/>
      <c r="BH518" s="4"/>
      <c r="BI518" s="4"/>
      <c r="BJ518" s="4"/>
      <c r="BK518" s="4"/>
      <c r="BL518" s="4"/>
      <c r="BM518" s="4"/>
      <c r="BN518" s="4"/>
      <c r="BO518" s="4"/>
      <c r="BP518" s="4"/>
    </row>
    <row r="519" spans="1:68" ht="19.5" customHeight="1">
      <c r="A519" s="4"/>
      <c r="B519" s="4"/>
      <c r="C519" s="4"/>
      <c r="D519" s="4"/>
      <c r="E519" s="4"/>
      <c r="F519" s="4"/>
      <c r="G519" s="4"/>
      <c r="H519" s="4"/>
      <c r="I519" s="4"/>
      <c r="J519" s="4"/>
      <c r="K519" s="37"/>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19"/>
      <c r="AO519" s="4"/>
      <c r="AP519" s="4"/>
      <c r="AQ519" s="4"/>
      <c r="AR519" s="4"/>
      <c r="AS519" s="4"/>
      <c r="AT519" s="4"/>
      <c r="AU519" s="4"/>
      <c r="AV519" s="4"/>
      <c r="AW519" s="19"/>
      <c r="AX519" s="4"/>
      <c r="AY519" s="4"/>
      <c r="AZ519" s="4"/>
      <c r="BA519" s="4"/>
      <c r="BB519" s="4"/>
      <c r="BC519" s="4"/>
      <c r="BD519" s="4"/>
      <c r="BE519" s="4"/>
      <c r="BF519" s="4"/>
      <c r="BG519" s="4"/>
      <c r="BH519" s="4"/>
      <c r="BI519" s="4"/>
      <c r="BJ519" s="4"/>
      <c r="BK519" s="4"/>
      <c r="BL519" s="4"/>
      <c r="BM519" s="4"/>
      <c r="BN519" s="4"/>
      <c r="BO519" s="4"/>
      <c r="BP519" s="4"/>
    </row>
    <row r="520" spans="1:68" ht="19.5" customHeight="1">
      <c r="A520" s="4"/>
      <c r="B520" s="4"/>
      <c r="C520" s="4"/>
      <c r="D520" s="4"/>
      <c r="E520" s="4"/>
      <c r="F520" s="4"/>
      <c r="G520" s="4"/>
      <c r="H520" s="4"/>
      <c r="I520" s="4"/>
      <c r="J520" s="4"/>
      <c r="K520" s="37"/>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19"/>
      <c r="AO520" s="4"/>
      <c r="AP520" s="4"/>
      <c r="AQ520" s="4"/>
      <c r="AR520" s="4"/>
      <c r="AS520" s="4"/>
      <c r="AT520" s="4"/>
      <c r="AU520" s="4"/>
      <c r="AV520" s="4"/>
      <c r="AW520" s="19"/>
      <c r="AX520" s="4"/>
      <c r="AY520" s="4"/>
      <c r="AZ520" s="4"/>
      <c r="BA520" s="4"/>
      <c r="BB520" s="4"/>
      <c r="BC520" s="4"/>
      <c r="BD520" s="4"/>
      <c r="BE520" s="4"/>
      <c r="BF520" s="4"/>
      <c r="BG520" s="4"/>
      <c r="BH520" s="4"/>
      <c r="BI520" s="4"/>
      <c r="BJ520" s="4"/>
      <c r="BK520" s="4"/>
      <c r="BL520" s="4"/>
      <c r="BM520" s="4"/>
      <c r="BN520" s="4"/>
      <c r="BO520" s="4"/>
      <c r="BP520" s="4"/>
    </row>
    <row r="521" spans="1:68" ht="19.5" customHeight="1">
      <c r="A521" s="4"/>
      <c r="B521" s="4"/>
      <c r="C521" s="4"/>
      <c r="D521" s="4"/>
      <c r="E521" s="4"/>
      <c r="F521" s="4"/>
      <c r="G521" s="4"/>
      <c r="H521" s="4"/>
      <c r="I521" s="4"/>
      <c r="J521" s="4"/>
      <c r="K521" s="37"/>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19"/>
      <c r="AO521" s="4"/>
      <c r="AP521" s="4"/>
      <c r="AQ521" s="4"/>
      <c r="AR521" s="4"/>
      <c r="AS521" s="4"/>
      <c r="AT521" s="4"/>
      <c r="AU521" s="4"/>
      <c r="AV521" s="4"/>
      <c r="AW521" s="19"/>
      <c r="AX521" s="4"/>
      <c r="AY521" s="4"/>
      <c r="AZ521" s="4"/>
      <c r="BA521" s="4"/>
      <c r="BB521" s="4"/>
      <c r="BC521" s="4"/>
      <c r="BD521" s="4"/>
      <c r="BE521" s="4"/>
      <c r="BF521" s="4"/>
      <c r="BG521" s="4"/>
      <c r="BH521" s="4"/>
      <c r="BI521" s="4"/>
      <c r="BJ521" s="4"/>
      <c r="BK521" s="4"/>
      <c r="BL521" s="4"/>
      <c r="BM521" s="4"/>
      <c r="BN521" s="4"/>
      <c r="BO521" s="4"/>
      <c r="BP521" s="4"/>
    </row>
    <row r="522" spans="1:68" ht="19.5" customHeight="1">
      <c r="A522" s="4"/>
      <c r="B522" s="4"/>
      <c r="C522" s="4"/>
      <c r="D522" s="4"/>
      <c r="E522" s="4"/>
      <c r="F522" s="4"/>
      <c r="G522" s="4"/>
      <c r="H522" s="4"/>
      <c r="I522" s="4"/>
      <c r="J522" s="4"/>
      <c r="K522" s="37"/>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19"/>
      <c r="AO522" s="4"/>
      <c r="AP522" s="4"/>
      <c r="AQ522" s="4"/>
      <c r="AR522" s="4"/>
      <c r="AS522" s="4"/>
      <c r="AT522" s="4"/>
      <c r="AU522" s="4"/>
      <c r="AV522" s="4"/>
      <c r="AW522" s="19"/>
      <c r="AX522" s="4"/>
      <c r="AY522" s="4"/>
      <c r="AZ522" s="4"/>
      <c r="BA522" s="4"/>
      <c r="BB522" s="4"/>
      <c r="BC522" s="4"/>
      <c r="BD522" s="4"/>
      <c r="BE522" s="4"/>
      <c r="BF522" s="4"/>
      <c r="BG522" s="4"/>
      <c r="BH522" s="4"/>
      <c r="BI522" s="4"/>
      <c r="BJ522" s="4"/>
      <c r="BK522" s="4"/>
      <c r="BL522" s="4"/>
      <c r="BM522" s="4"/>
      <c r="BN522" s="4"/>
      <c r="BO522" s="4"/>
      <c r="BP522" s="4"/>
    </row>
    <row r="523" spans="1:68" ht="19.5" customHeight="1">
      <c r="A523" s="4"/>
      <c r="B523" s="4"/>
      <c r="C523" s="4"/>
      <c r="D523" s="4"/>
      <c r="E523" s="4"/>
      <c r="F523" s="4"/>
      <c r="G523" s="4"/>
      <c r="H523" s="4"/>
      <c r="I523" s="4"/>
      <c r="J523" s="4"/>
      <c r="K523" s="37"/>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19"/>
      <c r="AO523" s="4"/>
      <c r="AP523" s="4"/>
      <c r="AQ523" s="4"/>
      <c r="AR523" s="4"/>
      <c r="AS523" s="4"/>
      <c r="AT523" s="4"/>
      <c r="AU523" s="4"/>
      <c r="AV523" s="4"/>
      <c r="AW523" s="19"/>
      <c r="AX523" s="4"/>
      <c r="AY523" s="4"/>
      <c r="AZ523" s="4"/>
      <c r="BA523" s="4"/>
      <c r="BB523" s="4"/>
      <c r="BC523" s="4"/>
      <c r="BD523" s="4"/>
      <c r="BE523" s="4"/>
      <c r="BF523" s="4"/>
      <c r="BG523" s="4"/>
      <c r="BH523" s="4"/>
      <c r="BI523" s="4"/>
      <c r="BJ523" s="4"/>
      <c r="BK523" s="4"/>
      <c r="BL523" s="4"/>
      <c r="BM523" s="4"/>
      <c r="BN523" s="4"/>
      <c r="BO523" s="4"/>
      <c r="BP523" s="4"/>
    </row>
    <row r="524" spans="1:68" ht="19.5" customHeight="1">
      <c r="A524" s="4"/>
      <c r="B524" s="4"/>
      <c r="C524" s="4"/>
      <c r="D524" s="4"/>
      <c r="E524" s="4"/>
      <c r="F524" s="4"/>
      <c r="G524" s="4"/>
      <c r="H524" s="4"/>
      <c r="I524" s="4"/>
      <c r="J524" s="4"/>
      <c r="K524" s="37"/>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19"/>
      <c r="AO524" s="4"/>
      <c r="AP524" s="4"/>
      <c r="AQ524" s="4"/>
      <c r="AR524" s="4"/>
      <c r="AS524" s="4"/>
      <c r="AT524" s="4"/>
      <c r="AU524" s="4"/>
      <c r="AV524" s="4"/>
      <c r="AW524" s="19"/>
      <c r="AX524" s="4"/>
      <c r="AY524" s="4"/>
      <c r="AZ524" s="4"/>
      <c r="BA524" s="4"/>
      <c r="BB524" s="4"/>
      <c r="BC524" s="4"/>
      <c r="BD524" s="4"/>
      <c r="BE524" s="4"/>
      <c r="BF524" s="4"/>
      <c r="BG524" s="4"/>
      <c r="BH524" s="4"/>
      <c r="BI524" s="4"/>
      <c r="BJ524" s="4"/>
      <c r="BK524" s="4"/>
      <c r="BL524" s="4"/>
      <c r="BM524" s="4"/>
      <c r="BN524" s="4"/>
      <c r="BO524" s="4"/>
      <c r="BP524" s="4"/>
    </row>
    <row r="525" spans="1:68" ht="19.5" customHeight="1">
      <c r="A525" s="4"/>
      <c r="B525" s="4"/>
      <c r="C525" s="4"/>
      <c r="D525" s="4"/>
      <c r="E525" s="4"/>
      <c r="F525" s="4"/>
      <c r="G525" s="4"/>
      <c r="H525" s="4"/>
      <c r="I525" s="4"/>
      <c r="J525" s="4"/>
      <c r="K525" s="37"/>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19"/>
      <c r="AO525" s="4"/>
      <c r="AP525" s="4"/>
      <c r="AQ525" s="4"/>
      <c r="AR525" s="4"/>
      <c r="AS525" s="4"/>
      <c r="AT525" s="4"/>
      <c r="AU525" s="4"/>
      <c r="AV525" s="4"/>
      <c r="AW525" s="19"/>
      <c r="AX525" s="4"/>
      <c r="AY525" s="4"/>
      <c r="AZ525" s="4"/>
      <c r="BA525" s="4"/>
      <c r="BB525" s="4"/>
      <c r="BC525" s="4"/>
      <c r="BD525" s="4"/>
      <c r="BE525" s="4"/>
      <c r="BF525" s="4"/>
      <c r="BG525" s="4"/>
      <c r="BH525" s="4"/>
      <c r="BI525" s="4"/>
      <c r="BJ525" s="4"/>
      <c r="BK525" s="4"/>
      <c r="BL525" s="4"/>
      <c r="BM525" s="4"/>
      <c r="BN525" s="4"/>
      <c r="BO525" s="4"/>
      <c r="BP525" s="4"/>
    </row>
    <row r="526" spans="1:68" ht="19.5" customHeight="1">
      <c r="A526" s="4"/>
      <c r="B526" s="4"/>
      <c r="C526" s="4"/>
      <c r="D526" s="4"/>
      <c r="E526" s="4"/>
      <c r="F526" s="4"/>
      <c r="G526" s="4"/>
      <c r="H526" s="4"/>
      <c r="I526" s="4"/>
      <c r="J526" s="4"/>
      <c r="K526" s="37"/>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19"/>
      <c r="AO526" s="4"/>
      <c r="AP526" s="4"/>
      <c r="AQ526" s="4"/>
      <c r="AR526" s="4"/>
      <c r="AS526" s="4"/>
      <c r="AT526" s="4"/>
      <c r="AU526" s="4"/>
      <c r="AV526" s="4"/>
      <c r="AW526" s="19"/>
      <c r="AX526" s="4"/>
      <c r="AY526" s="4"/>
      <c r="AZ526" s="4"/>
      <c r="BA526" s="4"/>
      <c r="BB526" s="4"/>
      <c r="BC526" s="4"/>
      <c r="BD526" s="4"/>
      <c r="BE526" s="4"/>
      <c r="BF526" s="4"/>
      <c r="BG526" s="4"/>
      <c r="BH526" s="4"/>
      <c r="BI526" s="4"/>
      <c r="BJ526" s="4"/>
      <c r="BK526" s="4"/>
      <c r="BL526" s="4"/>
      <c r="BM526" s="4"/>
      <c r="BN526" s="4"/>
      <c r="BO526" s="4"/>
      <c r="BP526" s="4"/>
    </row>
    <row r="527" spans="1:68" ht="19.5" customHeight="1">
      <c r="A527" s="4"/>
      <c r="B527" s="4"/>
      <c r="C527" s="4"/>
      <c r="D527" s="4"/>
      <c r="E527" s="4"/>
      <c r="F527" s="4"/>
      <c r="G527" s="4"/>
      <c r="H527" s="4"/>
      <c r="I527" s="4"/>
      <c r="J527" s="4"/>
      <c r="K527" s="37"/>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19"/>
      <c r="AO527" s="4"/>
      <c r="AP527" s="4"/>
      <c r="AQ527" s="4"/>
      <c r="AR527" s="4"/>
      <c r="AS527" s="4"/>
      <c r="AT527" s="4"/>
      <c r="AU527" s="4"/>
      <c r="AV527" s="4"/>
      <c r="AW527" s="19"/>
      <c r="AX527" s="4"/>
      <c r="AY527" s="4"/>
      <c r="AZ527" s="4"/>
      <c r="BA527" s="4"/>
      <c r="BB527" s="4"/>
      <c r="BC527" s="4"/>
      <c r="BD527" s="4"/>
      <c r="BE527" s="4"/>
      <c r="BF527" s="4"/>
      <c r="BG527" s="4"/>
      <c r="BH527" s="4"/>
      <c r="BI527" s="4"/>
      <c r="BJ527" s="4"/>
      <c r="BK527" s="4"/>
      <c r="BL527" s="4"/>
      <c r="BM527" s="4"/>
      <c r="BN527" s="4"/>
      <c r="BO527" s="4"/>
      <c r="BP527" s="4"/>
    </row>
    <row r="528" spans="1:68" ht="19.5" customHeight="1">
      <c r="A528" s="4"/>
      <c r="B528" s="4"/>
      <c r="C528" s="4"/>
      <c r="D528" s="4"/>
      <c r="E528" s="4"/>
      <c r="F528" s="4"/>
      <c r="G528" s="4"/>
      <c r="H528" s="4"/>
      <c r="I528" s="4"/>
      <c r="J528" s="4"/>
      <c r="K528" s="37"/>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19"/>
      <c r="AO528" s="4"/>
      <c r="AP528" s="4"/>
      <c r="AQ528" s="4"/>
      <c r="AR528" s="4"/>
      <c r="AS528" s="4"/>
      <c r="AT528" s="4"/>
      <c r="AU528" s="4"/>
      <c r="AV528" s="4"/>
      <c r="AW528" s="19"/>
      <c r="AX528" s="4"/>
      <c r="AY528" s="4"/>
      <c r="AZ528" s="4"/>
      <c r="BA528" s="4"/>
      <c r="BB528" s="4"/>
      <c r="BC528" s="4"/>
      <c r="BD528" s="4"/>
      <c r="BE528" s="4"/>
      <c r="BF528" s="4"/>
      <c r="BG528" s="4"/>
      <c r="BH528" s="4"/>
      <c r="BI528" s="4"/>
      <c r="BJ528" s="4"/>
      <c r="BK528" s="4"/>
      <c r="BL528" s="4"/>
      <c r="BM528" s="4"/>
      <c r="BN528" s="4"/>
      <c r="BO528" s="4"/>
      <c r="BP528" s="4"/>
    </row>
    <row r="529" spans="1:68" ht="19.5" customHeight="1">
      <c r="A529" s="4"/>
      <c r="B529" s="4"/>
      <c r="C529" s="4"/>
      <c r="D529" s="4"/>
      <c r="E529" s="4"/>
      <c r="F529" s="4"/>
      <c r="G529" s="4"/>
      <c r="H529" s="4"/>
      <c r="I529" s="4"/>
      <c r="J529" s="4"/>
      <c r="K529" s="37"/>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19"/>
      <c r="AO529" s="4"/>
      <c r="AP529" s="4"/>
      <c r="AQ529" s="4"/>
      <c r="AR529" s="4"/>
      <c r="AS529" s="4"/>
      <c r="AT529" s="4"/>
      <c r="AU529" s="4"/>
      <c r="AV529" s="4"/>
      <c r="AW529" s="19"/>
      <c r="AX529" s="4"/>
      <c r="AY529" s="4"/>
      <c r="AZ529" s="4"/>
      <c r="BA529" s="4"/>
      <c r="BB529" s="4"/>
      <c r="BC529" s="4"/>
      <c r="BD529" s="4"/>
      <c r="BE529" s="4"/>
      <c r="BF529" s="4"/>
      <c r="BG529" s="4"/>
      <c r="BH529" s="4"/>
      <c r="BI529" s="4"/>
      <c r="BJ529" s="4"/>
      <c r="BK529" s="4"/>
      <c r="BL529" s="4"/>
      <c r="BM529" s="4"/>
      <c r="BN529" s="4"/>
      <c r="BO529" s="4"/>
      <c r="BP529" s="4"/>
    </row>
    <row r="530" spans="1:68" ht="19.5" customHeight="1">
      <c r="A530" s="4"/>
      <c r="B530" s="4"/>
      <c r="C530" s="4"/>
      <c r="D530" s="4"/>
      <c r="E530" s="4"/>
      <c r="F530" s="4"/>
      <c r="G530" s="4"/>
      <c r="H530" s="4"/>
      <c r="I530" s="4"/>
      <c r="J530" s="4"/>
      <c r="K530" s="37"/>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19"/>
      <c r="AO530" s="4"/>
      <c r="AP530" s="4"/>
      <c r="AQ530" s="4"/>
      <c r="AR530" s="4"/>
      <c r="AS530" s="4"/>
      <c r="AT530" s="4"/>
      <c r="AU530" s="4"/>
      <c r="AV530" s="4"/>
      <c r="AW530" s="19"/>
      <c r="AX530" s="4"/>
      <c r="AY530" s="4"/>
      <c r="AZ530" s="4"/>
      <c r="BA530" s="4"/>
      <c r="BB530" s="4"/>
      <c r="BC530" s="4"/>
      <c r="BD530" s="4"/>
      <c r="BE530" s="4"/>
      <c r="BF530" s="4"/>
      <c r="BG530" s="4"/>
      <c r="BH530" s="4"/>
      <c r="BI530" s="4"/>
      <c r="BJ530" s="4"/>
      <c r="BK530" s="4"/>
      <c r="BL530" s="4"/>
      <c r="BM530" s="4"/>
      <c r="BN530" s="4"/>
      <c r="BO530" s="4"/>
      <c r="BP530" s="4"/>
    </row>
    <row r="531" spans="1:68" ht="19.5" customHeight="1">
      <c r="A531" s="4"/>
      <c r="B531" s="4"/>
      <c r="C531" s="4"/>
      <c r="D531" s="4"/>
      <c r="E531" s="4"/>
      <c r="F531" s="4"/>
      <c r="G531" s="4"/>
      <c r="H531" s="4"/>
      <c r="I531" s="4"/>
      <c r="J531" s="4"/>
      <c r="K531" s="37"/>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19"/>
      <c r="AO531" s="4"/>
      <c r="AP531" s="4"/>
      <c r="AQ531" s="4"/>
      <c r="AR531" s="4"/>
      <c r="AS531" s="4"/>
      <c r="AT531" s="4"/>
      <c r="AU531" s="4"/>
      <c r="AV531" s="4"/>
      <c r="AW531" s="19"/>
      <c r="AX531" s="4"/>
      <c r="AY531" s="4"/>
      <c r="AZ531" s="4"/>
      <c r="BA531" s="4"/>
      <c r="BB531" s="4"/>
      <c r="BC531" s="4"/>
      <c r="BD531" s="4"/>
      <c r="BE531" s="4"/>
      <c r="BF531" s="4"/>
      <c r="BG531" s="4"/>
      <c r="BH531" s="4"/>
      <c r="BI531" s="4"/>
      <c r="BJ531" s="4"/>
      <c r="BK531" s="4"/>
      <c r="BL531" s="4"/>
      <c r="BM531" s="4"/>
      <c r="BN531" s="4"/>
      <c r="BO531" s="4"/>
      <c r="BP531" s="4"/>
    </row>
    <row r="532" spans="1:68" ht="19.5" customHeight="1">
      <c r="A532" s="4"/>
      <c r="B532" s="4"/>
      <c r="C532" s="4"/>
      <c r="D532" s="4"/>
      <c r="E532" s="4"/>
      <c r="F532" s="4"/>
      <c r="G532" s="4"/>
      <c r="H532" s="4"/>
      <c r="I532" s="4"/>
      <c r="J532" s="4"/>
      <c r="K532" s="37"/>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19"/>
      <c r="AO532" s="4"/>
      <c r="AP532" s="4"/>
      <c r="AQ532" s="4"/>
      <c r="AR532" s="4"/>
      <c r="AS532" s="4"/>
      <c r="AT532" s="4"/>
      <c r="AU532" s="4"/>
      <c r="AV532" s="4"/>
      <c r="AW532" s="19"/>
      <c r="AX532" s="4"/>
      <c r="AY532" s="4"/>
      <c r="AZ532" s="4"/>
      <c r="BA532" s="4"/>
      <c r="BB532" s="4"/>
      <c r="BC532" s="4"/>
      <c r="BD532" s="4"/>
      <c r="BE532" s="4"/>
      <c r="BF532" s="4"/>
      <c r="BG532" s="4"/>
      <c r="BH532" s="4"/>
      <c r="BI532" s="4"/>
      <c r="BJ532" s="4"/>
      <c r="BK532" s="4"/>
      <c r="BL532" s="4"/>
      <c r="BM532" s="4"/>
      <c r="BN532" s="4"/>
      <c r="BO532" s="4"/>
      <c r="BP532" s="4"/>
    </row>
    <row r="533" spans="1:68" ht="19.5" customHeight="1">
      <c r="A533" s="4"/>
      <c r="B533" s="4"/>
      <c r="C533" s="4"/>
      <c r="D533" s="4"/>
      <c r="E533" s="4"/>
      <c r="F533" s="4"/>
      <c r="G533" s="4"/>
      <c r="H533" s="4"/>
      <c r="I533" s="4"/>
      <c r="J533" s="4"/>
      <c r="K533" s="37"/>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19"/>
      <c r="AO533" s="4"/>
      <c r="AP533" s="4"/>
      <c r="AQ533" s="4"/>
      <c r="AR533" s="4"/>
      <c r="AS533" s="4"/>
      <c r="AT533" s="4"/>
      <c r="AU533" s="4"/>
      <c r="AV533" s="4"/>
      <c r="AW533" s="19"/>
      <c r="AX533" s="4"/>
      <c r="AY533" s="4"/>
      <c r="AZ533" s="4"/>
      <c r="BA533" s="4"/>
      <c r="BB533" s="4"/>
      <c r="BC533" s="4"/>
      <c r="BD533" s="4"/>
      <c r="BE533" s="4"/>
      <c r="BF533" s="4"/>
      <c r="BG533" s="4"/>
      <c r="BH533" s="4"/>
      <c r="BI533" s="4"/>
      <c r="BJ533" s="4"/>
      <c r="BK533" s="4"/>
      <c r="BL533" s="4"/>
      <c r="BM533" s="4"/>
      <c r="BN533" s="4"/>
      <c r="BO533" s="4"/>
      <c r="BP533" s="4"/>
    </row>
    <row r="534" spans="1:68" ht="19.5" customHeight="1">
      <c r="A534" s="4"/>
      <c r="B534" s="4"/>
      <c r="C534" s="4"/>
      <c r="D534" s="4"/>
      <c r="E534" s="4"/>
      <c r="F534" s="4"/>
      <c r="G534" s="4"/>
      <c r="H534" s="4"/>
      <c r="I534" s="4"/>
      <c r="J534" s="4"/>
      <c r="K534" s="37"/>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19"/>
      <c r="AO534" s="4"/>
      <c r="AP534" s="4"/>
      <c r="AQ534" s="4"/>
      <c r="AR534" s="4"/>
      <c r="AS534" s="4"/>
      <c r="AT534" s="4"/>
      <c r="AU534" s="4"/>
      <c r="AV534" s="4"/>
      <c r="AW534" s="19"/>
      <c r="AX534" s="4"/>
      <c r="AY534" s="4"/>
      <c r="AZ534" s="4"/>
      <c r="BA534" s="4"/>
      <c r="BB534" s="4"/>
      <c r="BC534" s="4"/>
      <c r="BD534" s="4"/>
      <c r="BE534" s="4"/>
      <c r="BF534" s="4"/>
      <c r="BG534" s="4"/>
      <c r="BH534" s="4"/>
      <c r="BI534" s="4"/>
      <c r="BJ534" s="4"/>
      <c r="BK534" s="4"/>
      <c r="BL534" s="4"/>
      <c r="BM534" s="4"/>
      <c r="BN534" s="4"/>
      <c r="BO534" s="4"/>
      <c r="BP534" s="4"/>
    </row>
    <row r="535" spans="1:68" ht="19.5" customHeight="1">
      <c r="A535" s="4"/>
      <c r="B535" s="4"/>
      <c r="C535" s="4"/>
      <c r="D535" s="4"/>
      <c r="E535" s="4"/>
      <c r="F535" s="4"/>
      <c r="G535" s="4"/>
      <c r="H535" s="4"/>
      <c r="I535" s="4"/>
      <c r="J535" s="4"/>
      <c r="K535" s="37"/>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19"/>
      <c r="AO535" s="4"/>
      <c r="AP535" s="4"/>
      <c r="AQ535" s="4"/>
      <c r="AR535" s="4"/>
      <c r="AS535" s="4"/>
      <c r="AT535" s="4"/>
      <c r="AU535" s="4"/>
      <c r="AV535" s="4"/>
      <c r="AW535" s="19"/>
      <c r="AX535" s="4"/>
      <c r="AY535" s="4"/>
      <c r="AZ535" s="4"/>
      <c r="BA535" s="4"/>
      <c r="BB535" s="4"/>
      <c r="BC535" s="4"/>
      <c r="BD535" s="4"/>
      <c r="BE535" s="4"/>
      <c r="BF535" s="4"/>
      <c r="BG535" s="4"/>
      <c r="BH535" s="4"/>
      <c r="BI535" s="4"/>
      <c r="BJ535" s="4"/>
      <c r="BK535" s="4"/>
      <c r="BL535" s="4"/>
      <c r="BM535" s="4"/>
      <c r="BN535" s="4"/>
      <c r="BO535" s="4"/>
      <c r="BP535" s="4"/>
    </row>
    <row r="536" spans="1:68" ht="19.5" customHeight="1">
      <c r="A536" s="4"/>
      <c r="B536" s="4"/>
      <c r="C536" s="4"/>
      <c r="D536" s="4"/>
      <c r="E536" s="4"/>
      <c r="F536" s="4"/>
      <c r="G536" s="4"/>
      <c r="H536" s="4"/>
      <c r="I536" s="4"/>
      <c r="J536" s="4"/>
      <c r="K536" s="37"/>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19"/>
      <c r="AO536" s="4"/>
      <c r="AP536" s="4"/>
      <c r="AQ536" s="4"/>
      <c r="AR536" s="4"/>
      <c r="AS536" s="4"/>
      <c r="AT536" s="4"/>
      <c r="AU536" s="4"/>
      <c r="AV536" s="4"/>
      <c r="AW536" s="19"/>
      <c r="AX536" s="4"/>
      <c r="AY536" s="4"/>
      <c r="AZ536" s="4"/>
      <c r="BA536" s="4"/>
      <c r="BB536" s="4"/>
      <c r="BC536" s="4"/>
      <c r="BD536" s="4"/>
      <c r="BE536" s="4"/>
      <c r="BF536" s="4"/>
      <c r="BG536" s="4"/>
      <c r="BH536" s="4"/>
      <c r="BI536" s="4"/>
      <c r="BJ536" s="4"/>
      <c r="BK536" s="4"/>
      <c r="BL536" s="4"/>
      <c r="BM536" s="4"/>
      <c r="BN536" s="4"/>
      <c r="BO536" s="4"/>
      <c r="BP536" s="4"/>
    </row>
    <row r="537" spans="1:68" ht="19.5" customHeight="1">
      <c r="A537" s="4"/>
      <c r="B537" s="4"/>
      <c r="C537" s="4"/>
      <c r="D537" s="4"/>
      <c r="E537" s="4"/>
      <c r="F537" s="4"/>
      <c r="G537" s="4"/>
      <c r="H537" s="4"/>
      <c r="I537" s="4"/>
      <c r="J537" s="4"/>
      <c r="K537" s="37"/>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19"/>
      <c r="AO537" s="4"/>
      <c r="AP537" s="4"/>
      <c r="AQ537" s="4"/>
      <c r="AR537" s="4"/>
      <c r="AS537" s="4"/>
      <c r="AT537" s="4"/>
      <c r="AU537" s="4"/>
      <c r="AV537" s="4"/>
      <c r="AW537" s="19"/>
      <c r="AX537" s="4"/>
      <c r="AY537" s="4"/>
      <c r="AZ537" s="4"/>
      <c r="BA537" s="4"/>
      <c r="BB537" s="4"/>
      <c r="BC537" s="4"/>
      <c r="BD537" s="4"/>
      <c r="BE537" s="4"/>
      <c r="BF537" s="4"/>
      <c r="BG537" s="4"/>
      <c r="BH537" s="4"/>
      <c r="BI537" s="4"/>
      <c r="BJ537" s="4"/>
      <c r="BK537" s="4"/>
      <c r="BL537" s="4"/>
      <c r="BM537" s="4"/>
      <c r="BN537" s="4"/>
      <c r="BO537" s="4"/>
      <c r="BP537" s="4"/>
    </row>
    <row r="538" spans="1:68" ht="19.5" customHeight="1">
      <c r="A538" s="4"/>
      <c r="B538" s="4"/>
      <c r="C538" s="4"/>
      <c r="D538" s="4"/>
      <c r="E538" s="4"/>
      <c r="F538" s="4"/>
      <c r="G538" s="4"/>
      <c r="H538" s="4"/>
      <c r="I538" s="4"/>
      <c r="J538" s="4"/>
      <c r="K538" s="37"/>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19"/>
      <c r="AO538" s="4"/>
      <c r="AP538" s="4"/>
      <c r="AQ538" s="4"/>
      <c r="AR538" s="4"/>
      <c r="AS538" s="4"/>
      <c r="AT538" s="4"/>
      <c r="AU538" s="4"/>
      <c r="AV538" s="4"/>
      <c r="AW538" s="19"/>
      <c r="AX538" s="4"/>
      <c r="AY538" s="4"/>
      <c r="AZ538" s="4"/>
      <c r="BA538" s="4"/>
      <c r="BB538" s="4"/>
      <c r="BC538" s="4"/>
      <c r="BD538" s="4"/>
      <c r="BE538" s="4"/>
      <c r="BF538" s="4"/>
      <c r="BG538" s="4"/>
      <c r="BH538" s="4"/>
      <c r="BI538" s="4"/>
      <c r="BJ538" s="4"/>
      <c r="BK538" s="4"/>
      <c r="BL538" s="4"/>
      <c r="BM538" s="4"/>
      <c r="BN538" s="4"/>
      <c r="BO538" s="4"/>
      <c r="BP538" s="4"/>
    </row>
    <row r="539" spans="1:68" ht="19.5" customHeight="1">
      <c r="A539" s="4"/>
      <c r="B539" s="4"/>
      <c r="C539" s="4"/>
      <c r="D539" s="4"/>
      <c r="E539" s="4"/>
      <c r="F539" s="4"/>
      <c r="G539" s="4"/>
      <c r="H539" s="4"/>
      <c r="I539" s="4"/>
      <c r="J539" s="4"/>
      <c r="K539" s="37"/>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19"/>
      <c r="AO539" s="4"/>
      <c r="AP539" s="4"/>
      <c r="AQ539" s="4"/>
      <c r="AR539" s="4"/>
      <c r="AS539" s="4"/>
      <c r="AT539" s="4"/>
      <c r="AU539" s="4"/>
      <c r="AV539" s="4"/>
      <c r="AW539" s="19"/>
      <c r="AX539" s="4"/>
      <c r="AY539" s="4"/>
      <c r="AZ539" s="4"/>
      <c r="BA539" s="4"/>
      <c r="BB539" s="4"/>
      <c r="BC539" s="4"/>
      <c r="BD539" s="4"/>
      <c r="BE539" s="4"/>
      <c r="BF539" s="4"/>
      <c r="BG539" s="4"/>
      <c r="BH539" s="4"/>
      <c r="BI539" s="4"/>
      <c r="BJ539" s="4"/>
      <c r="BK539" s="4"/>
      <c r="BL539" s="4"/>
      <c r="BM539" s="4"/>
      <c r="BN539" s="4"/>
      <c r="BO539" s="4"/>
      <c r="BP539" s="4"/>
    </row>
    <row r="540" spans="1:68" ht="19.5" customHeight="1">
      <c r="A540" s="4"/>
      <c r="B540" s="4"/>
      <c r="C540" s="4"/>
      <c r="D540" s="4"/>
      <c r="E540" s="4"/>
      <c r="F540" s="4"/>
      <c r="G540" s="4"/>
      <c r="H540" s="4"/>
      <c r="I540" s="4"/>
      <c r="J540" s="4"/>
      <c r="K540" s="37"/>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19"/>
      <c r="AO540" s="4"/>
      <c r="AP540" s="4"/>
      <c r="AQ540" s="4"/>
      <c r="AR540" s="4"/>
      <c r="AS540" s="4"/>
      <c r="AT540" s="4"/>
      <c r="AU540" s="4"/>
      <c r="AV540" s="4"/>
      <c r="AW540" s="19"/>
      <c r="AX540" s="4"/>
      <c r="AY540" s="4"/>
      <c r="AZ540" s="4"/>
      <c r="BA540" s="4"/>
      <c r="BB540" s="4"/>
      <c r="BC540" s="4"/>
      <c r="BD540" s="4"/>
      <c r="BE540" s="4"/>
      <c r="BF540" s="4"/>
      <c r="BG540" s="4"/>
      <c r="BH540" s="4"/>
      <c r="BI540" s="4"/>
      <c r="BJ540" s="4"/>
      <c r="BK540" s="4"/>
      <c r="BL540" s="4"/>
      <c r="BM540" s="4"/>
      <c r="BN540" s="4"/>
      <c r="BO540" s="4"/>
      <c r="BP540" s="4"/>
    </row>
    <row r="541" spans="1:68" ht="19.5" customHeight="1">
      <c r="A541" s="4"/>
      <c r="B541" s="4"/>
      <c r="C541" s="4"/>
      <c r="D541" s="4"/>
      <c r="E541" s="4"/>
      <c r="F541" s="4"/>
      <c r="G541" s="4"/>
      <c r="H541" s="4"/>
      <c r="I541" s="4"/>
      <c r="J541" s="4"/>
      <c r="K541" s="37"/>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19"/>
      <c r="AO541" s="4"/>
      <c r="AP541" s="4"/>
      <c r="AQ541" s="4"/>
      <c r="AR541" s="4"/>
      <c r="AS541" s="4"/>
      <c r="AT541" s="4"/>
      <c r="AU541" s="4"/>
      <c r="AV541" s="4"/>
      <c r="AW541" s="19"/>
      <c r="AX541" s="4"/>
      <c r="AY541" s="4"/>
      <c r="AZ541" s="4"/>
      <c r="BA541" s="4"/>
      <c r="BB541" s="4"/>
      <c r="BC541" s="4"/>
      <c r="BD541" s="4"/>
      <c r="BE541" s="4"/>
      <c r="BF541" s="4"/>
      <c r="BG541" s="4"/>
      <c r="BH541" s="4"/>
      <c r="BI541" s="4"/>
      <c r="BJ541" s="4"/>
      <c r="BK541" s="4"/>
      <c r="BL541" s="4"/>
      <c r="BM541" s="4"/>
      <c r="BN541" s="4"/>
      <c r="BO541" s="4"/>
      <c r="BP541" s="4"/>
    </row>
    <row r="542" spans="1:68" ht="19.5" customHeight="1">
      <c r="A542" s="4"/>
      <c r="B542" s="4"/>
      <c r="C542" s="4"/>
      <c r="D542" s="4"/>
      <c r="E542" s="4"/>
      <c r="F542" s="4"/>
      <c r="G542" s="4"/>
      <c r="H542" s="4"/>
      <c r="I542" s="4"/>
      <c r="J542" s="4"/>
      <c r="K542" s="37"/>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19"/>
      <c r="AO542" s="4"/>
      <c r="AP542" s="4"/>
      <c r="AQ542" s="4"/>
      <c r="AR542" s="4"/>
      <c r="AS542" s="4"/>
      <c r="AT542" s="4"/>
      <c r="AU542" s="4"/>
      <c r="AV542" s="4"/>
      <c r="AW542" s="19"/>
      <c r="AX542" s="4"/>
      <c r="AY542" s="4"/>
      <c r="AZ542" s="4"/>
      <c r="BA542" s="4"/>
      <c r="BB542" s="4"/>
      <c r="BC542" s="4"/>
      <c r="BD542" s="4"/>
      <c r="BE542" s="4"/>
      <c r="BF542" s="4"/>
      <c r="BG542" s="4"/>
      <c r="BH542" s="4"/>
      <c r="BI542" s="4"/>
      <c r="BJ542" s="4"/>
      <c r="BK542" s="4"/>
      <c r="BL542" s="4"/>
      <c r="BM542" s="4"/>
      <c r="BN542" s="4"/>
      <c r="BO542" s="4"/>
      <c r="BP542" s="4"/>
    </row>
    <row r="543" spans="1:68" ht="19.5" customHeight="1">
      <c r="A543" s="4"/>
      <c r="B543" s="4"/>
      <c r="C543" s="4"/>
      <c r="D543" s="4"/>
      <c r="E543" s="4"/>
      <c r="F543" s="4"/>
      <c r="G543" s="4"/>
      <c r="H543" s="4"/>
      <c r="I543" s="4"/>
      <c r="J543" s="4"/>
      <c r="K543" s="37"/>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19"/>
      <c r="AO543" s="4"/>
      <c r="AP543" s="4"/>
      <c r="AQ543" s="4"/>
      <c r="AR543" s="4"/>
      <c r="AS543" s="4"/>
      <c r="AT543" s="4"/>
      <c r="AU543" s="4"/>
      <c r="AV543" s="4"/>
      <c r="AW543" s="19"/>
      <c r="AX543" s="4"/>
      <c r="AY543" s="4"/>
      <c r="AZ543" s="4"/>
      <c r="BA543" s="4"/>
      <c r="BB543" s="4"/>
      <c r="BC543" s="4"/>
      <c r="BD543" s="4"/>
      <c r="BE543" s="4"/>
      <c r="BF543" s="4"/>
      <c r="BG543" s="4"/>
      <c r="BH543" s="4"/>
      <c r="BI543" s="4"/>
      <c r="BJ543" s="4"/>
      <c r="BK543" s="4"/>
      <c r="BL543" s="4"/>
      <c r="BM543" s="4"/>
      <c r="BN543" s="4"/>
      <c r="BO543" s="4"/>
      <c r="BP543" s="4"/>
    </row>
    <row r="544" spans="1:68" ht="19.5" customHeight="1">
      <c r="A544" s="4"/>
      <c r="B544" s="4"/>
      <c r="C544" s="4"/>
      <c r="D544" s="4"/>
      <c r="E544" s="4"/>
      <c r="F544" s="4"/>
      <c r="G544" s="4"/>
      <c r="H544" s="4"/>
      <c r="I544" s="4"/>
      <c r="J544" s="4"/>
      <c r="K544" s="37"/>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19"/>
      <c r="AO544" s="4"/>
      <c r="AP544" s="4"/>
      <c r="AQ544" s="4"/>
      <c r="AR544" s="4"/>
      <c r="AS544" s="4"/>
      <c r="AT544" s="4"/>
      <c r="AU544" s="4"/>
      <c r="AV544" s="4"/>
      <c r="AW544" s="19"/>
      <c r="AX544" s="4"/>
      <c r="AY544" s="4"/>
      <c r="AZ544" s="4"/>
      <c r="BA544" s="4"/>
      <c r="BB544" s="4"/>
      <c r="BC544" s="4"/>
      <c r="BD544" s="4"/>
      <c r="BE544" s="4"/>
      <c r="BF544" s="4"/>
      <c r="BG544" s="4"/>
      <c r="BH544" s="4"/>
      <c r="BI544" s="4"/>
      <c r="BJ544" s="4"/>
      <c r="BK544" s="4"/>
      <c r="BL544" s="4"/>
      <c r="BM544" s="4"/>
      <c r="BN544" s="4"/>
      <c r="BO544" s="4"/>
      <c r="BP544" s="4"/>
    </row>
    <row r="545" spans="1:68" ht="19.5" customHeight="1">
      <c r="A545" s="4"/>
      <c r="B545" s="4"/>
      <c r="C545" s="4"/>
      <c r="D545" s="4"/>
      <c r="E545" s="4"/>
      <c r="F545" s="4"/>
      <c r="G545" s="4"/>
      <c r="H545" s="4"/>
      <c r="I545" s="4"/>
      <c r="J545" s="4"/>
      <c r="K545" s="37"/>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19"/>
      <c r="AO545" s="4"/>
      <c r="AP545" s="4"/>
      <c r="AQ545" s="4"/>
      <c r="AR545" s="4"/>
      <c r="AS545" s="4"/>
      <c r="AT545" s="4"/>
      <c r="AU545" s="4"/>
      <c r="AV545" s="4"/>
      <c r="AW545" s="19"/>
      <c r="AX545" s="4"/>
      <c r="AY545" s="4"/>
      <c r="AZ545" s="4"/>
      <c r="BA545" s="4"/>
      <c r="BB545" s="4"/>
      <c r="BC545" s="4"/>
      <c r="BD545" s="4"/>
      <c r="BE545" s="4"/>
      <c r="BF545" s="4"/>
      <c r="BG545" s="4"/>
      <c r="BH545" s="4"/>
      <c r="BI545" s="4"/>
      <c r="BJ545" s="4"/>
      <c r="BK545" s="4"/>
      <c r="BL545" s="4"/>
      <c r="BM545" s="4"/>
      <c r="BN545" s="4"/>
      <c r="BO545" s="4"/>
      <c r="BP545" s="4"/>
    </row>
    <row r="546" spans="1:68" ht="19.5" customHeight="1">
      <c r="A546" s="4"/>
      <c r="B546" s="4"/>
      <c r="C546" s="4"/>
      <c r="D546" s="4"/>
      <c r="E546" s="4"/>
      <c r="F546" s="4"/>
      <c r="G546" s="4"/>
      <c r="H546" s="4"/>
      <c r="I546" s="4"/>
      <c r="J546" s="4"/>
      <c r="K546" s="37"/>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19"/>
      <c r="AO546" s="4"/>
      <c r="AP546" s="4"/>
      <c r="AQ546" s="4"/>
      <c r="AR546" s="4"/>
      <c r="AS546" s="4"/>
      <c r="AT546" s="4"/>
      <c r="AU546" s="4"/>
      <c r="AV546" s="4"/>
      <c r="AW546" s="19"/>
      <c r="AX546" s="4"/>
      <c r="AY546" s="4"/>
      <c r="AZ546" s="4"/>
      <c r="BA546" s="4"/>
      <c r="BB546" s="4"/>
      <c r="BC546" s="4"/>
      <c r="BD546" s="4"/>
      <c r="BE546" s="4"/>
      <c r="BF546" s="4"/>
      <c r="BG546" s="4"/>
      <c r="BH546" s="4"/>
      <c r="BI546" s="4"/>
      <c r="BJ546" s="4"/>
      <c r="BK546" s="4"/>
      <c r="BL546" s="4"/>
      <c r="BM546" s="4"/>
      <c r="BN546" s="4"/>
      <c r="BO546" s="4"/>
      <c r="BP546" s="4"/>
    </row>
    <row r="547" spans="1:68" ht="19.5" customHeight="1">
      <c r="A547" s="4"/>
      <c r="B547" s="4"/>
      <c r="C547" s="4"/>
      <c r="D547" s="4"/>
      <c r="E547" s="4"/>
      <c r="F547" s="4"/>
      <c r="G547" s="4"/>
      <c r="H547" s="4"/>
      <c r="I547" s="4"/>
      <c r="J547" s="4"/>
      <c r="K547" s="37"/>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19"/>
      <c r="AO547" s="4"/>
      <c r="AP547" s="4"/>
      <c r="AQ547" s="4"/>
      <c r="AR547" s="4"/>
      <c r="AS547" s="4"/>
      <c r="AT547" s="4"/>
      <c r="AU547" s="4"/>
      <c r="AV547" s="4"/>
      <c r="AW547" s="19"/>
      <c r="AX547" s="4"/>
      <c r="AY547" s="4"/>
      <c r="AZ547" s="4"/>
      <c r="BA547" s="4"/>
      <c r="BB547" s="4"/>
      <c r="BC547" s="4"/>
      <c r="BD547" s="4"/>
      <c r="BE547" s="4"/>
      <c r="BF547" s="4"/>
      <c r="BG547" s="4"/>
      <c r="BH547" s="4"/>
      <c r="BI547" s="4"/>
      <c r="BJ547" s="4"/>
      <c r="BK547" s="4"/>
      <c r="BL547" s="4"/>
      <c r="BM547" s="4"/>
      <c r="BN547" s="4"/>
      <c r="BO547" s="4"/>
      <c r="BP547" s="4"/>
    </row>
    <row r="548" spans="1:68" ht="19.5" customHeight="1">
      <c r="A548" s="4"/>
      <c r="B548" s="4"/>
      <c r="C548" s="4"/>
      <c r="D548" s="4"/>
      <c r="E548" s="4"/>
      <c r="F548" s="4"/>
      <c r="G548" s="4"/>
      <c r="H548" s="4"/>
      <c r="I548" s="4"/>
      <c r="J548" s="4"/>
      <c r="K548" s="37"/>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19"/>
      <c r="AO548" s="4"/>
      <c r="AP548" s="4"/>
      <c r="AQ548" s="4"/>
      <c r="AR548" s="4"/>
      <c r="AS548" s="4"/>
      <c r="AT548" s="4"/>
      <c r="AU548" s="4"/>
      <c r="AV548" s="4"/>
      <c r="AW548" s="19"/>
      <c r="AX548" s="4"/>
      <c r="AY548" s="4"/>
      <c r="AZ548" s="4"/>
      <c r="BA548" s="4"/>
      <c r="BB548" s="4"/>
      <c r="BC548" s="4"/>
      <c r="BD548" s="4"/>
      <c r="BE548" s="4"/>
      <c r="BF548" s="4"/>
      <c r="BG548" s="4"/>
      <c r="BH548" s="4"/>
      <c r="BI548" s="4"/>
      <c r="BJ548" s="4"/>
      <c r="BK548" s="4"/>
      <c r="BL548" s="4"/>
      <c r="BM548" s="4"/>
      <c r="BN548" s="4"/>
      <c r="BO548" s="4"/>
      <c r="BP548" s="4"/>
    </row>
    <row r="549" spans="1:68" ht="19.5" customHeight="1">
      <c r="A549" s="4"/>
      <c r="B549" s="4"/>
      <c r="C549" s="4"/>
      <c r="D549" s="4"/>
      <c r="E549" s="4"/>
      <c r="F549" s="4"/>
      <c r="G549" s="4"/>
      <c r="H549" s="4"/>
      <c r="I549" s="4"/>
      <c r="J549" s="4"/>
      <c r="K549" s="37"/>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19"/>
      <c r="AO549" s="4"/>
      <c r="AP549" s="4"/>
      <c r="AQ549" s="4"/>
      <c r="AR549" s="4"/>
      <c r="AS549" s="4"/>
      <c r="AT549" s="4"/>
      <c r="AU549" s="4"/>
      <c r="AV549" s="4"/>
      <c r="AW549" s="19"/>
      <c r="AX549" s="4"/>
      <c r="AY549" s="4"/>
      <c r="AZ549" s="4"/>
      <c r="BA549" s="4"/>
      <c r="BB549" s="4"/>
      <c r="BC549" s="4"/>
      <c r="BD549" s="4"/>
      <c r="BE549" s="4"/>
      <c r="BF549" s="4"/>
      <c r="BG549" s="4"/>
      <c r="BH549" s="4"/>
      <c r="BI549" s="4"/>
      <c r="BJ549" s="4"/>
      <c r="BK549" s="4"/>
      <c r="BL549" s="4"/>
      <c r="BM549" s="4"/>
      <c r="BN549" s="4"/>
      <c r="BO549" s="4"/>
      <c r="BP549" s="4"/>
    </row>
    <row r="550" spans="1:68" ht="19.5" customHeight="1">
      <c r="A550" s="4"/>
      <c r="B550" s="4"/>
      <c r="C550" s="4"/>
      <c r="D550" s="4"/>
      <c r="E550" s="4"/>
      <c r="F550" s="4"/>
      <c r="G550" s="4"/>
      <c r="H550" s="4"/>
      <c r="I550" s="4"/>
      <c r="J550" s="4"/>
      <c r="K550" s="37"/>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19"/>
      <c r="AO550" s="4"/>
      <c r="AP550" s="4"/>
      <c r="AQ550" s="4"/>
      <c r="AR550" s="4"/>
      <c r="AS550" s="4"/>
      <c r="AT550" s="4"/>
      <c r="AU550" s="4"/>
      <c r="AV550" s="4"/>
      <c r="AW550" s="19"/>
      <c r="AX550" s="4"/>
      <c r="AY550" s="4"/>
      <c r="AZ550" s="4"/>
      <c r="BA550" s="4"/>
      <c r="BB550" s="4"/>
      <c r="BC550" s="4"/>
      <c r="BD550" s="4"/>
      <c r="BE550" s="4"/>
      <c r="BF550" s="4"/>
      <c r="BG550" s="4"/>
      <c r="BH550" s="4"/>
      <c r="BI550" s="4"/>
      <c r="BJ550" s="4"/>
      <c r="BK550" s="4"/>
      <c r="BL550" s="4"/>
      <c r="BM550" s="4"/>
      <c r="BN550" s="4"/>
      <c r="BO550" s="4"/>
      <c r="BP550" s="4"/>
    </row>
    <row r="551" spans="1:68" ht="19.5" customHeight="1">
      <c r="A551" s="4"/>
      <c r="B551" s="4"/>
      <c r="C551" s="4"/>
      <c r="D551" s="4"/>
      <c r="E551" s="4"/>
      <c r="F551" s="4"/>
      <c r="G551" s="4"/>
      <c r="H551" s="4"/>
      <c r="I551" s="4"/>
      <c r="J551" s="4"/>
      <c r="K551" s="37"/>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19"/>
      <c r="AO551" s="4"/>
      <c r="AP551" s="4"/>
      <c r="AQ551" s="4"/>
      <c r="AR551" s="4"/>
      <c r="AS551" s="4"/>
      <c r="AT551" s="4"/>
      <c r="AU551" s="4"/>
      <c r="AV551" s="4"/>
      <c r="AW551" s="19"/>
      <c r="AX551" s="4"/>
      <c r="AY551" s="4"/>
      <c r="AZ551" s="4"/>
      <c r="BA551" s="4"/>
      <c r="BB551" s="4"/>
      <c r="BC551" s="4"/>
      <c r="BD551" s="4"/>
      <c r="BE551" s="4"/>
      <c r="BF551" s="4"/>
      <c r="BG551" s="4"/>
      <c r="BH551" s="4"/>
      <c r="BI551" s="4"/>
      <c r="BJ551" s="4"/>
      <c r="BK551" s="4"/>
      <c r="BL551" s="4"/>
      <c r="BM551" s="4"/>
      <c r="BN551" s="4"/>
      <c r="BO551" s="4"/>
      <c r="BP551" s="4"/>
    </row>
    <row r="552" spans="1:68" ht="19.5" customHeight="1">
      <c r="A552" s="4"/>
      <c r="B552" s="4"/>
      <c r="C552" s="4"/>
      <c r="D552" s="4"/>
      <c r="E552" s="4"/>
      <c r="F552" s="4"/>
      <c r="G552" s="4"/>
      <c r="H552" s="4"/>
      <c r="I552" s="4"/>
      <c r="J552" s="4"/>
      <c r="K552" s="37"/>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19"/>
      <c r="AO552" s="4"/>
      <c r="AP552" s="4"/>
      <c r="AQ552" s="4"/>
      <c r="AR552" s="4"/>
      <c r="AS552" s="4"/>
      <c r="AT552" s="4"/>
      <c r="AU552" s="4"/>
      <c r="AV552" s="4"/>
      <c r="AW552" s="19"/>
      <c r="AX552" s="4"/>
      <c r="AY552" s="4"/>
      <c r="AZ552" s="4"/>
      <c r="BA552" s="4"/>
      <c r="BB552" s="4"/>
      <c r="BC552" s="4"/>
      <c r="BD552" s="4"/>
      <c r="BE552" s="4"/>
      <c r="BF552" s="4"/>
      <c r="BG552" s="4"/>
      <c r="BH552" s="4"/>
      <c r="BI552" s="4"/>
      <c r="BJ552" s="4"/>
      <c r="BK552" s="4"/>
      <c r="BL552" s="4"/>
      <c r="BM552" s="4"/>
      <c r="BN552" s="4"/>
      <c r="BO552" s="4"/>
      <c r="BP552" s="4"/>
    </row>
    <row r="553" spans="1:68" ht="19.5" customHeight="1">
      <c r="A553" s="4"/>
      <c r="B553" s="4"/>
      <c r="C553" s="4"/>
      <c r="D553" s="4"/>
      <c r="E553" s="4"/>
      <c r="F553" s="4"/>
      <c r="G553" s="4"/>
      <c r="H553" s="4"/>
      <c r="I553" s="4"/>
      <c r="J553" s="4"/>
      <c r="K553" s="37"/>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19"/>
      <c r="AO553" s="4"/>
      <c r="AP553" s="4"/>
      <c r="AQ553" s="4"/>
      <c r="AR553" s="4"/>
      <c r="AS553" s="4"/>
      <c r="AT553" s="4"/>
      <c r="AU553" s="4"/>
      <c r="AV553" s="4"/>
      <c r="AW553" s="19"/>
      <c r="AX553" s="4"/>
      <c r="AY553" s="4"/>
      <c r="AZ553" s="4"/>
      <c r="BA553" s="4"/>
      <c r="BB553" s="4"/>
      <c r="BC553" s="4"/>
      <c r="BD553" s="4"/>
      <c r="BE553" s="4"/>
      <c r="BF553" s="4"/>
      <c r="BG553" s="4"/>
      <c r="BH553" s="4"/>
      <c r="BI553" s="4"/>
      <c r="BJ553" s="4"/>
      <c r="BK553" s="4"/>
      <c r="BL553" s="4"/>
      <c r="BM553" s="4"/>
      <c r="BN553" s="4"/>
      <c r="BO553" s="4"/>
      <c r="BP553" s="4"/>
    </row>
    <row r="554" spans="1:68" ht="19.5" customHeight="1">
      <c r="A554" s="4"/>
      <c r="B554" s="4"/>
      <c r="C554" s="4"/>
      <c r="D554" s="4"/>
      <c r="E554" s="4"/>
      <c r="F554" s="4"/>
      <c r="G554" s="4"/>
      <c r="H554" s="4"/>
      <c r="I554" s="4"/>
      <c r="J554" s="4"/>
      <c r="K554" s="37"/>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19"/>
      <c r="AO554" s="4"/>
      <c r="AP554" s="4"/>
      <c r="AQ554" s="4"/>
      <c r="AR554" s="4"/>
      <c r="AS554" s="4"/>
      <c r="AT554" s="4"/>
      <c r="AU554" s="4"/>
      <c r="AV554" s="4"/>
      <c r="AW554" s="19"/>
      <c r="AX554" s="4"/>
      <c r="AY554" s="4"/>
      <c r="AZ554" s="4"/>
      <c r="BA554" s="4"/>
      <c r="BB554" s="4"/>
      <c r="BC554" s="4"/>
      <c r="BD554" s="4"/>
      <c r="BE554" s="4"/>
      <c r="BF554" s="4"/>
      <c r="BG554" s="4"/>
      <c r="BH554" s="4"/>
      <c r="BI554" s="4"/>
      <c r="BJ554" s="4"/>
      <c r="BK554" s="4"/>
      <c r="BL554" s="4"/>
      <c r="BM554" s="4"/>
      <c r="BN554" s="4"/>
      <c r="BO554" s="4"/>
      <c r="BP554" s="4"/>
    </row>
    <row r="555" spans="1:68" ht="19.5" customHeight="1">
      <c r="A555" s="4"/>
      <c r="B555" s="4"/>
      <c r="C555" s="4"/>
      <c r="D555" s="4"/>
      <c r="E555" s="4"/>
      <c r="F555" s="4"/>
      <c r="G555" s="4"/>
      <c r="H555" s="4"/>
      <c r="I555" s="4"/>
      <c r="J555" s="4"/>
      <c r="K555" s="37"/>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19"/>
      <c r="AO555" s="4"/>
      <c r="AP555" s="4"/>
      <c r="AQ555" s="4"/>
      <c r="AR555" s="4"/>
      <c r="AS555" s="4"/>
      <c r="AT555" s="4"/>
      <c r="AU555" s="4"/>
      <c r="AV555" s="4"/>
      <c r="AW555" s="19"/>
      <c r="AX555" s="4"/>
      <c r="AY555" s="4"/>
      <c r="AZ555" s="4"/>
      <c r="BA555" s="4"/>
      <c r="BB555" s="4"/>
      <c r="BC555" s="4"/>
      <c r="BD555" s="4"/>
      <c r="BE555" s="4"/>
      <c r="BF555" s="4"/>
      <c r="BG555" s="4"/>
      <c r="BH555" s="4"/>
      <c r="BI555" s="4"/>
      <c r="BJ555" s="4"/>
      <c r="BK555" s="4"/>
      <c r="BL555" s="4"/>
      <c r="BM555" s="4"/>
      <c r="BN555" s="4"/>
      <c r="BO555" s="4"/>
      <c r="BP555" s="4"/>
    </row>
    <row r="556" spans="1:68" ht="19.5" customHeight="1">
      <c r="A556" s="4"/>
      <c r="B556" s="4"/>
      <c r="C556" s="4"/>
      <c r="D556" s="4"/>
      <c r="E556" s="4"/>
      <c r="F556" s="4"/>
      <c r="G556" s="4"/>
      <c r="H556" s="4"/>
      <c r="I556" s="4"/>
      <c r="J556" s="4"/>
      <c r="K556" s="37"/>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19"/>
      <c r="AO556" s="4"/>
      <c r="AP556" s="4"/>
      <c r="AQ556" s="4"/>
      <c r="AR556" s="4"/>
      <c r="AS556" s="4"/>
      <c r="AT556" s="4"/>
      <c r="AU556" s="4"/>
      <c r="AV556" s="4"/>
      <c r="AW556" s="19"/>
      <c r="AX556" s="4"/>
      <c r="AY556" s="4"/>
      <c r="AZ556" s="4"/>
      <c r="BA556" s="4"/>
      <c r="BB556" s="4"/>
      <c r="BC556" s="4"/>
      <c r="BD556" s="4"/>
      <c r="BE556" s="4"/>
      <c r="BF556" s="4"/>
      <c r="BG556" s="4"/>
      <c r="BH556" s="4"/>
      <c r="BI556" s="4"/>
      <c r="BJ556" s="4"/>
      <c r="BK556" s="4"/>
      <c r="BL556" s="4"/>
      <c r="BM556" s="4"/>
      <c r="BN556" s="4"/>
      <c r="BO556" s="4"/>
      <c r="BP556" s="4"/>
    </row>
    <row r="557" spans="1:68" ht="19.5" customHeight="1">
      <c r="A557" s="4"/>
      <c r="B557" s="4"/>
      <c r="C557" s="4"/>
      <c r="D557" s="4"/>
      <c r="E557" s="4"/>
      <c r="F557" s="4"/>
      <c r="G557" s="4"/>
      <c r="H557" s="4"/>
      <c r="I557" s="4"/>
      <c r="J557" s="4"/>
      <c r="K557" s="37"/>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19"/>
      <c r="AO557" s="4"/>
      <c r="AP557" s="4"/>
      <c r="AQ557" s="4"/>
      <c r="AR557" s="4"/>
      <c r="AS557" s="4"/>
      <c r="AT557" s="4"/>
      <c r="AU557" s="4"/>
      <c r="AV557" s="4"/>
      <c r="AW557" s="19"/>
      <c r="AX557" s="4"/>
      <c r="AY557" s="4"/>
      <c r="AZ557" s="4"/>
      <c r="BA557" s="4"/>
      <c r="BB557" s="4"/>
      <c r="BC557" s="4"/>
      <c r="BD557" s="4"/>
      <c r="BE557" s="4"/>
      <c r="BF557" s="4"/>
      <c r="BG557" s="4"/>
      <c r="BH557" s="4"/>
      <c r="BI557" s="4"/>
      <c r="BJ557" s="4"/>
      <c r="BK557" s="4"/>
      <c r="BL557" s="4"/>
      <c r="BM557" s="4"/>
      <c r="BN557" s="4"/>
      <c r="BO557" s="4"/>
      <c r="BP557" s="4"/>
    </row>
    <row r="558" spans="1:68" ht="19.5" customHeight="1">
      <c r="A558" s="4"/>
      <c r="B558" s="4"/>
      <c r="C558" s="4"/>
      <c r="D558" s="4"/>
      <c r="E558" s="4"/>
      <c r="F558" s="4"/>
      <c r="G558" s="4"/>
      <c r="H558" s="4"/>
      <c r="I558" s="4"/>
      <c r="J558" s="4"/>
      <c r="K558" s="37"/>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19"/>
      <c r="AO558" s="4"/>
      <c r="AP558" s="4"/>
      <c r="AQ558" s="4"/>
      <c r="AR558" s="4"/>
      <c r="AS558" s="4"/>
      <c r="AT558" s="4"/>
      <c r="AU558" s="4"/>
      <c r="AV558" s="4"/>
      <c r="AW558" s="19"/>
      <c r="AX558" s="4"/>
      <c r="AY558" s="4"/>
      <c r="AZ558" s="4"/>
      <c r="BA558" s="4"/>
      <c r="BB558" s="4"/>
      <c r="BC558" s="4"/>
      <c r="BD558" s="4"/>
      <c r="BE558" s="4"/>
      <c r="BF558" s="4"/>
      <c r="BG558" s="4"/>
      <c r="BH558" s="4"/>
      <c r="BI558" s="4"/>
      <c r="BJ558" s="4"/>
      <c r="BK558" s="4"/>
      <c r="BL558" s="4"/>
      <c r="BM558" s="4"/>
      <c r="BN558" s="4"/>
      <c r="BO558" s="4"/>
      <c r="BP558" s="4"/>
    </row>
    <row r="559" spans="1:68" ht="19.5" customHeight="1">
      <c r="A559" s="4"/>
      <c r="B559" s="4"/>
      <c r="C559" s="4"/>
      <c r="D559" s="4"/>
      <c r="E559" s="4"/>
      <c r="F559" s="4"/>
      <c r="G559" s="4"/>
      <c r="H559" s="4"/>
      <c r="I559" s="4"/>
      <c r="J559" s="4"/>
      <c r="K559" s="37"/>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19"/>
      <c r="AO559" s="4"/>
      <c r="AP559" s="4"/>
      <c r="AQ559" s="4"/>
      <c r="AR559" s="4"/>
      <c r="AS559" s="4"/>
      <c r="AT559" s="4"/>
      <c r="AU559" s="4"/>
      <c r="AV559" s="4"/>
      <c r="AW559" s="19"/>
      <c r="AX559" s="4"/>
      <c r="AY559" s="4"/>
      <c r="AZ559" s="4"/>
      <c r="BA559" s="4"/>
      <c r="BB559" s="4"/>
      <c r="BC559" s="4"/>
      <c r="BD559" s="4"/>
      <c r="BE559" s="4"/>
      <c r="BF559" s="4"/>
      <c r="BG559" s="4"/>
      <c r="BH559" s="4"/>
      <c r="BI559" s="4"/>
      <c r="BJ559" s="4"/>
      <c r="BK559" s="4"/>
      <c r="BL559" s="4"/>
      <c r="BM559" s="4"/>
      <c r="BN559" s="4"/>
      <c r="BO559" s="4"/>
      <c r="BP559" s="4"/>
    </row>
    <row r="560" spans="1:68" ht="19.5" customHeight="1">
      <c r="A560" s="4"/>
      <c r="B560" s="4"/>
      <c r="C560" s="4"/>
      <c r="D560" s="4"/>
      <c r="E560" s="4"/>
      <c r="F560" s="4"/>
      <c r="G560" s="4"/>
      <c r="H560" s="4"/>
      <c r="I560" s="4"/>
      <c r="J560" s="4"/>
      <c r="K560" s="37"/>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19"/>
      <c r="AO560" s="4"/>
      <c r="AP560" s="4"/>
      <c r="AQ560" s="4"/>
      <c r="AR560" s="4"/>
      <c r="AS560" s="4"/>
      <c r="AT560" s="4"/>
      <c r="AU560" s="4"/>
      <c r="AV560" s="4"/>
      <c r="AW560" s="19"/>
      <c r="AX560" s="4"/>
      <c r="AY560" s="4"/>
      <c r="AZ560" s="4"/>
      <c r="BA560" s="4"/>
      <c r="BB560" s="4"/>
      <c r="BC560" s="4"/>
      <c r="BD560" s="4"/>
      <c r="BE560" s="4"/>
      <c r="BF560" s="4"/>
      <c r="BG560" s="4"/>
      <c r="BH560" s="4"/>
      <c r="BI560" s="4"/>
      <c r="BJ560" s="4"/>
      <c r="BK560" s="4"/>
      <c r="BL560" s="4"/>
      <c r="BM560" s="4"/>
      <c r="BN560" s="4"/>
      <c r="BO560" s="4"/>
      <c r="BP560" s="4"/>
    </row>
    <row r="561" spans="1:68" ht="19.5" customHeight="1">
      <c r="A561" s="4"/>
      <c r="B561" s="4"/>
      <c r="C561" s="4"/>
      <c r="D561" s="4"/>
      <c r="E561" s="4"/>
      <c r="F561" s="4"/>
      <c r="G561" s="4"/>
      <c r="H561" s="4"/>
      <c r="I561" s="4"/>
      <c r="J561" s="4"/>
      <c r="K561" s="37"/>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19"/>
      <c r="AO561" s="4"/>
      <c r="AP561" s="4"/>
      <c r="AQ561" s="4"/>
      <c r="AR561" s="4"/>
      <c r="AS561" s="4"/>
      <c r="AT561" s="4"/>
      <c r="AU561" s="4"/>
      <c r="AV561" s="4"/>
      <c r="AW561" s="19"/>
      <c r="AX561" s="4"/>
      <c r="AY561" s="4"/>
      <c r="AZ561" s="4"/>
      <c r="BA561" s="4"/>
      <c r="BB561" s="4"/>
      <c r="BC561" s="4"/>
      <c r="BD561" s="4"/>
      <c r="BE561" s="4"/>
      <c r="BF561" s="4"/>
      <c r="BG561" s="4"/>
      <c r="BH561" s="4"/>
      <c r="BI561" s="4"/>
      <c r="BJ561" s="4"/>
      <c r="BK561" s="4"/>
      <c r="BL561" s="4"/>
      <c r="BM561" s="4"/>
      <c r="BN561" s="4"/>
      <c r="BO561" s="4"/>
      <c r="BP561" s="4"/>
    </row>
    <row r="562" spans="1:68" ht="19.5" customHeight="1">
      <c r="A562" s="4"/>
      <c r="B562" s="4"/>
      <c r="C562" s="4"/>
      <c r="D562" s="4"/>
      <c r="E562" s="4"/>
      <c r="F562" s="4"/>
      <c r="G562" s="4"/>
      <c r="H562" s="4"/>
      <c r="I562" s="4"/>
      <c r="J562" s="4"/>
      <c r="K562" s="37"/>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19"/>
      <c r="AO562" s="4"/>
      <c r="AP562" s="4"/>
      <c r="AQ562" s="4"/>
      <c r="AR562" s="4"/>
      <c r="AS562" s="4"/>
      <c r="AT562" s="4"/>
      <c r="AU562" s="4"/>
      <c r="AV562" s="4"/>
      <c r="AW562" s="19"/>
      <c r="AX562" s="4"/>
      <c r="AY562" s="4"/>
      <c r="AZ562" s="4"/>
      <c r="BA562" s="4"/>
      <c r="BB562" s="4"/>
      <c r="BC562" s="4"/>
      <c r="BD562" s="4"/>
      <c r="BE562" s="4"/>
      <c r="BF562" s="4"/>
      <c r="BG562" s="4"/>
      <c r="BH562" s="4"/>
      <c r="BI562" s="4"/>
      <c r="BJ562" s="4"/>
      <c r="BK562" s="4"/>
      <c r="BL562" s="4"/>
      <c r="BM562" s="4"/>
      <c r="BN562" s="4"/>
      <c r="BO562" s="4"/>
      <c r="BP562" s="4"/>
    </row>
    <row r="563" spans="1:68" ht="19.5" customHeight="1">
      <c r="A563" s="4"/>
      <c r="B563" s="4"/>
      <c r="C563" s="4"/>
      <c r="D563" s="4"/>
      <c r="E563" s="4"/>
      <c r="F563" s="4"/>
      <c r="G563" s="4"/>
      <c r="H563" s="4"/>
      <c r="I563" s="4"/>
      <c r="J563" s="4"/>
      <c r="K563" s="37"/>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19"/>
      <c r="AO563" s="4"/>
      <c r="AP563" s="4"/>
      <c r="AQ563" s="4"/>
      <c r="AR563" s="4"/>
      <c r="AS563" s="4"/>
      <c r="AT563" s="4"/>
      <c r="AU563" s="4"/>
      <c r="AV563" s="4"/>
      <c r="AW563" s="19"/>
      <c r="AX563" s="4"/>
      <c r="AY563" s="4"/>
      <c r="AZ563" s="4"/>
      <c r="BA563" s="4"/>
      <c r="BB563" s="4"/>
      <c r="BC563" s="4"/>
      <c r="BD563" s="4"/>
      <c r="BE563" s="4"/>
      <c r="BF563" s="4"/>
      <c r="BG563" s="4"/>
      <c r="BH563" s="4"/>
      <c r="BI563" s="4"/>
      <c r="BJ563" s="4"/>
      <c r="BK563" s="4"/>
      <c r="BL563" s="4"/>
      <c r="BM563" s="4"/>
      <c r="BN563" s="4"/>
      <c r="BO563" s="4"/>
      <c r="BP563" s="4"/>
    </row>
    <row r="564" spans="1:68" ht="19.5" customHeight="1">
      <c r="A564" s="4"/>
      <c r="B564" s="4"/>
      <c r="C564" s="4"/>
      <c r="D564" s="4"/>
      <c r="E564" s="4"/>
      <c r="F564" s="4"/>
      <c r="G564" s="4"/>
      <c r="H564" s="4"/>
      <c r="I564" s="4"/>
      <c r="J564" s="4"/>
      <c r="K564" s="37"/>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19"/>
      <c r="AO564" s="4"/>
      <c r="AP564" s="4"/>
      <c r="AQ564" s="4"/>
      <c r="AR564" s="4"/>
      <c r="AS564" s="4"/>
      <c r="AT564" s="4"/>
      <c r="AU564" s="4"/>
      <c r="AV564" s="4"/>
      <c r="AW564" s="19"/>
      <c r="AX564" s="4"/>
      <c r="AY564" s="4"/>
      <c r="AZ564" s="4"/>
      <c r="BA564" s="4"/>
      <c r="BB564" s="4"/>
      <c r="BC564" s="4"/>
      <c r="BD564" s="4"/>
      <c r="BE564" s="4"/>
      <c r="BF564" s="4"/>
      <c r="BG564" s="4"/>
      <c r="BH564" s="4"/>
      <c r="BI564" s="4"/>
      <c r="BJ564" s="4"/>
      <c r="BK564" s="4"/>
      <c r="BL564" s="4"/>
      <c r="BM564" s="4"/>
      <c r="BN564" s="4"/>
      <c r="BO564" s="4"/>
      <c r="BP564" s="4"/>
    </row>
    <row r="565" spans="1:68" ht="19.5" customHeight="1">
      <c r="A565" s="4"/>
      <c r="B565" s="4"/>
      <c r="C565" s="4"/>
      <c r="D565" s="4"/>
      <c r="E565" s="4"/>
      <c r="F565" s="4"/>
      <c r="G565" s="4"/>
      <c r="H565" s="4"/>
      <c r="I565" s="4"/>
      <c r="J565" s="4"/>
      <c r="K565" s="37"/>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19"/>
      <c r="AO565" s="4"/>
      <c r="AP565" s="4"/>
      <c r="AQ565" s="4"/>
      <c r="AR565" s="4"/>
      <c r="AS565" s="4"/>
      <c r="AT565" s="4"/>
      <c r="AU565" s="4"/>
      <c r="AV565" s="4"/>
      <c r="AW565" s="19"/>
      <c r="AX565" s="4"/>
      <c r="AY565" s="4"/>
      <c r="AZ565" s="4"/>
      <c r="BA565" s="4"/>
      <c r="BB565" s="4"/>
      <c r="BC565" s="4"/>
      <c r="BD565" s="4"/>
      <c r="BE565" s="4"/>
      <c r="BF565" s="4"/>
      <c r="BG565" s="4"/>
      <c r="BH565" s="4"/>
      <c r="BI565" s="4"/>
      <c r="BJ565" s="4"/>
      <c r="BK565" s="4"/>
      <c r="BL565" s="4"/>
      <c r="BM565" s="4"/>
      <c r="BN565" s="4"/>
      <c r="BO565" s="4"/>
      <c r="BP565" s="4"/>
    </row>
    <row r="566" spans="1:68" ht="19.5" customHeight="1">
      <c r="A566" s="4"/>
      <c r="B566" s="4"/>
      <c r="C566" s="4"/>
      <c r="D566" s="4"/>
      <c r="E566" s="4"/>
      <c r="F566" s="4"/>
      <c r="G566" s="4"/>
      <c r="H566" s="4"/>
      <c r="I566" s="4"/>
      <c r="J566" s="4"/>
      <c r="K566" s="37"/>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19"/>
      <c r="AO566" s="4"/>
      <c r="AP566" s="4"/>
      <c r="AQ566" s="4"/>
      <c r="AR566" s="4"/>
      <c r="AS566" s="4"/>
      <c r="AT566" s="4"/>
      <c r="AU566" s="4"/>
      <c r="AV566" s="4"/>
      <c r="AW566" s="19"/>
      <c r="AX566" s="4"/>
      <c r="AY566" s="4"/>
      <c r="AZ566" s="4"/>
      <c r="BA566" s="4"/>
      <c r="BB566" s="4"/>
      <c r="BC566" s="4"/>
      <c r="BD566" s="4"/>
      <c r="BE566" s="4"/>
      <c r="BF566" s="4"/>
      <c r="BG566" s="4"/>
      <c r="BH566" s="4"/>
      <c r="BI566" s="4"/>
      <c r="BJ566" s="4"/>
      <c r="BK566" s="4"/>
      <c r="BL566" s="4"/>
      <c r="BM566" s="4"/>
      <c r="BN566" s="4"/>
      <c r="BO566" s="4"/>
      <c r="BP566" s="4"/>
    </row>
    <row r="567" spans="1:68" ht="19.5" customHeight="1">
      <c r="A567" s="4"/>
      <c r="B567" s="4"/>
      <c r="C567" s="4"/>
      <c r="D567" s="4"/>
      <c r="E567" s="4"/>
      <c r="F567" s="4"/>
      <c r="G567" s="4"/>
      <c r="H567" s="4"/>
      <c r="I567" s="4"/>
      <c r="J567" s="4"/>
      <c r="K567" s="37"/>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19"/>
      <c r="AO567" s="4"/>
      <c r="AP567" s="4"/>
      <c r="AQ567" s="4"/>
      <c r="AR567" s="4"/>
      <c r="AS567" s="4"/>
      <c r="AT567" s="4"/>
      <c r="AU567" s="4"/>
      <c r="AV567" s="4"/>
      <c r="AW567" s="19"/>
      <c r="AX567" s="4"/>
      <c r="AY567" s="4"/>
      <c r="AZ567" s="4"/>
      <c r="BA567" s="4"/>
      <c r="BB567" s="4"/>
      <c r="BC567" s="4"/>
      <c r="BD567" s="4"/>
      <c r="BE567" s="4"/>
      <c r="BF567" s="4"/>
      <c r="BG567" s="4"/>
      <c r="BH567" s="4"/>
      <c r="BI567" s="4"/>
      <c r="BJ567" s="4"/>
      <c r="BK567" s="4"/>
      <c r="BL567" s="4"/>
      <c r="BM567" s="4"/>
      <c r="BN567" s="4"/>
      <c r="BO567" s="4"/>
      <c r="BP567" s="4"/>
    </row>
    <row r="568" spans="1:68" ht="19.5" customHeight="1">
      <c r="A568" s="4"/>
      <c r="B568" s="4"/>
      <c r="C568" s="4"/>
      <c r="D568" s="4"/>
      <c r="E568" s="4"/>
      <c r="F568" s="4"/>
      <c r="G568" s="4"/>
      <c r="H568" s="4"/>
      <c r="I568" s="4"/>
      <c r="J568" s="4"/>
      <c r="K568" s="37"/>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19"/>
      <c r="AO568" s="4"/>
      <c r="AP568" s="4"/>
      <c r="AQ568" s="4"/>
      <c r="AR568" s="4"/>
      <c r="AS568" s="4"/>
      <c r="AT568" s="4"/>
      <c r="AU568" s="4"/>
      <c r="AV568" s="4"/>
      <c r="AW568" s="19"/>
      <c r="AX568" s="4"/>
      <c r="AY568" s="4"/>
      <c r="AZ568" s="4"/>
      <c r="BA568" s="4"/>
      <c r="BB568" s="4"/>
      <c r="BC568" s="4"/>
      <c r="BD568" s="4"/>
      <c r="BE568" s="4"/>
      <c r="BF568" s="4"/>
      <c r="BG568" s="4"/>
      <c r="BH568" s="4"/>
      <c r="BI568" s="4"/>
      <c r="BJ568" s="4"/>
      <c r="BK568" s="4"/>
      <c r="BL568" s="4"/>
      <c r="BM568" s="4"/>
      <c r="BN568" s="4"/>
      <c r="BO568" s="4"/>
      <c r="BP568" s="4"/>
    </row>
    <row r="569" spans="1:68" ht="19.5" customHeight="1">
      <c r="A569" s="4"/>
      <c r="B569" s="4"/>
      <c r="C569" s="4"/>
      <c r="D569" s="4"/>
      <c r="E569" s="4"/>
      <c r="F569" s="4"/>
      <c r="G569" s="4"/>
      <c r="H569" s="4"/>
      <c r="I569" s="4"/>
      <c r="J569" s="4"/>
      <c r="K569" s="37"/>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19"/>
      <c r="AO569" s="4"/>
      <c r="AP569" s="4"/>
      <c r="AQ569" s="4"/>
      <c r="AR569" s="4"/>
      <c r="AS569" s="4"/>
      <c r="AT569" s="4"/>
      <c r="AU569" s="4"/>
      <c r="AV569" s="4"/>
      <c r="AW569" s="19"/>
      <c r="AX569" s="4"/>
      <c r="AY569" s="4"/>
      <c r="AZ569" s="4"/>
      <c r="BA569" s="4"/>
      <c r="BB569" s="4"/>
      <c r="BC569" s="4"/>
      <c r="BD569" s="4"/>
      <c r="BE569" s="4"/>
      <c r="BF569" s="4"/>
      <c r="BG569" s="4"/>
      <c r="BH569" s="4"/>
      <c r="BI569" s="4"/>
      <c r="BJ569" s="4"/>
      <c r="BK569" s="4"/>
      <c r="BL569" s="4"/>
      <c r="BM569" s="4"/>
      <c r="BN569" s="4"/>
      <c r="BO569" s="4"/>
      <c r="BP569" s="4"/>
    </row>
    <row r="570" spans="1:68" ht="19.5" customHeight="1">
      <c r="A570" s="4"/>
      <c r="B570" s="4"/>
      <c r="C570" s="4"/>
      <c r="D570" s="4"/>
      <c r="E570" s="4"/>
      <c r="F570" s="4"/>
      <c r="G570" s="4"/>
      <c r="H570" s="4"/>
      <c r="I570" s="4"/>
      <c r="J570" s="4"/>
      <c r="K570" s="37"/>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19"/>
      <c r="AO570" s="4"/>
      <c r="AP570" s="4"/>
      <c r="AQ570" s="4"/>
      <c r="AR570" s="4"/>
      <c r="AS570" s="4"/>
      <c r="AT570" s="4"/>
      <c r="AU570" s="4"/>
      <c r="AV570" s="4"/>
      <c r="AW570" s="19"/>
      <c r="AX570" s="4"/>
      <c r="AY570" s="4"/>
      <c r="AZ570" s="4"/>
      <c r="BA570" s="4"/>
      <c r="BB570" s="4"/>
      <c r="BC570" s="4"/>
      <c r="BD570" s="4"/>
      <c r="BE570" s="4"/>
      <c r="BF570" s="4"/>
      <c r="BG570" s="4"/>
      <c r="BH570" s="4"/>
      <c r="BI570" s="4"/>
      <c r="BJ570" s="4"/>
      <c r="BK570" s="4"/>
      <c r="BL570" s="4"/>
      <c r="BM570" s="4"/>
      <c r="BN570" s="4"/>
      <c r="BO570" s="4"/>
      <c r="BP570" s="4"/>
    </row>
    <row r="571" spans="1:68" ht="19.5" customHeight="1">
      <c r="A571" s="4"/>
      <c r="B571" s="4"/>
      <c r="C571" s="4"/>
      <c r="D571" s="4"/>
      <c r="E571" s="4"/>
      <c r="F571" s="4"/>
      <c r="G571" s="4"/>
      <c r="H571" s="4"/>
      <c r="I571" s="4"/>
      <c r="J571" s="4"/>
      <c r="K571" s="37"/>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19"/>
      <c r="AO571" s="4"/>
      <c r="AP571" s="4"/>
      <c r="AQ571" s="4"/>
      <c r="AR571" s="4"/>
      <c r="AS571" s="4"/>
      <c r="AT571" s="4"/>
      <c r="AU571" s="4"/>
      <c r="AV571" s="4"/>
      <c r="AW571" s="19"/>
      <c r="AX571" s="4"/>
      <c r="AY571" s="4"/>
      <c r="AZ571" s="4"/>
      <c r="BA571" s="4"/>
      <c r="BB571" s="4"/>
      <c r="BC571" s="4"/>
      <c r="BD571" s="4"/>
      <c r="BE571" s="4"/>
      <c r="BF571" s="4"/>
      <c r="BG571" s="4"/>
      <c r="BH571" s="4"/>
      <c r="BI571" s="4"/>
      <c r="BJ571" s="4"/>
      <c r="BK571" s="4"/>
      <c r="BL571" s="4"/>
      <c r="BM571" s="4"/>
      <c r="BN571" s="4"/>
      <c r="BO571" s="4"/>
      <c r="BP571" s="4"/>
    </row>
    <row r="572" spans="1:68" ht="19.5" customHeight="1">
      <c r="A572" s="4"/>
      <c r="B572" s="4"/>
      <c r="C572" s="4"/>
      <c r="D572" s="4"/>
      <c r="E572" s="4"/>
      <c r="F572" s="4"/>
      <c r="G572" s="4"/>
      <c r="H572" s="4"/>
      <c r="I572" s="4"/>
      <c r="J572" s="4"/>
      <c r="K572" s="37"/>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19"/>
      <c r="AO572" s="4"/>
      <c r="AP572" s="4"/>
      <c r="AQ572" s="4"/>
      <c r="AR572" s="4"/>
      <c r="AS572" s="4"/>
      <c r="AT572" s="4"/>
      <c r="AU572" s="4"/>
      <c r="AV572" s="4"/>
      <c r="AW572" s="19"/>
      <c r="AX572" s="4"/>
      <c r="AY572" s="4"/>
      <c r="AZ572" s="4"/>
      <c r="BA572" s="4"/>
      <c r="BB572" s="4"/>
      <c r="BC572" s="4"/>
      <c r="BD572" s="4"/>
      <c r="BE572" s="4"/>
      <c r="BF572" s="4"/>
      <c r="BG572" s="4"/>
      <c r="BH572" s="4"/>
      <c r="BI572" s="4"/>
      <c r="BJ572" s="4"/>
      <c r="BK572" s="4"/>
      <c r="BL572" s="4"/>
      <c r="BM572" s="4"/>
      <c r="BN572" s="4"/>
      <c r="BO572" s="4"/>
      <c r="BP572" s="4"/>
    </row>
    <row r="573" spans="1:68" ht="19.5" customHeight="1">
      <c r="A573" s="4"/>
      <c r="B573" s="4"/>
      <c r="C573" s="4"/>
      <c r="D573" s="4"/>
      <c r="E573" s="4"/>
      <c r="F573" s="4"/>
      <c r="G573" s="4"/>
      <c r="H573" s="4"/>
      <c r="I573" s="4"/>
      <c r="J573" s="4"/>
      <c r="K573" s="37"/>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19"/>
      <c r="AO573" s="4"/>
      <c r="AP573" s="4"/>
      <c r="AQ573" s="4"/>
      <c r="AR573" s="4"/>
      <c r="AS573" s="4"/>
      <c r="AT573" s="4"/>
      <c r="AU573" s="4"/>
      <c r="AV573" s="4"/>
      <c r="AW573" s="19"/>
      <c r="AX573" s="4"/>
      <c r="AY573" s="4"/>
      <c r="AZ573" s="4"/>
      <c r="BA573" s="4"/>
      <c r="BB573" s="4"/>
      <c r="BC573" s="4"/>
      <c r="BD573" s="4"/>
      <c r="BE573" s="4"/>
      <c r="BF573" s="4"/>
      <c r="BG573" s="4"/>
      <c r="BH573" s="4"/>
      <c r="BI573" s="4"/>
      <c r="BJ573" s="4"/>
      <c r="BK573" s="4"/>
      <c r="BL573" s="4"/>
      <c r="BM573" s="4"/>
      <c r="BN573" s="4"/>
      <c r="BO573" s="4"/>
      <c r="BP573" s="4"/>
    </row>
    <row r="574" spans="1:68" ht="19.5" customHeight="1">
      <c r="A574" s="4"/>
      <c r="B574" s="4"/>
      <c r="C574" s="4"/>
      <c r="D574" s="4"/>
      <c r="E574" s="4"/>
      <c r="F574" s="4"/>
      <c r="G574" s="4"/>
      <c r="H574" s="4"/>
      <c r="I574" s="4"/>
      <c r="J574" s="4"/>
      <c r="K574" s="37"/>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19"/>
      <c r="AO574" s="4"/>
      <c r="AP574" s="4"/>
      <c r="AQ574" s="4"/>
      <c r="AR574" s="4"/>
      <c r="AS574" s="4"/>
      <c r="AT574" s="4"/>
      <c r="AU574" s="4"/>
      <c r="AV574" s="4"/>
      <c r="AW574" s="19"/>
      <c r="AX574" s="4"/>
      <c r="AY574" s="4"/>
      <c r="AZ574" s="4"/>
      <c r="BA574" s="4"/>
      <c r="BB574" s="4"/>
      <c r="BC574" s="4"/>
      <c r="BD574" s="4"/>
      <c r="BE574" s="4"/>
      <c r="BF574" s="4"/>
      <c r="BG574" s="4"/>
      <c r="BH574" s="4"/>
      <c r="BI574" s="4"/>
      <c r="BJ574" s="4"/>
      <c r="BK574" s="4"/>
      <c r="BL574" s="4"/>
      <c r="BM574" s="4"/>
      <c r="BN574" s="4"/>
      <c r="BO574" s="4"/>
      <c r="BP574" s="4"/>
    </row>
    <row r="575" spans="1:68" ht="19.5" customHeight="1">
      <c r="A575" s="4"/>
      <c r="B575" s="4"/>
      <c r="C575" s="4"/>
      <c r="D575" s="4"/>
      <c r="E575" s="4"/>
      <c r="F575" s="4"/>
      <c r="G575" s="4"/>
      <c r="H575" s="4"/>
      <c r="I575" s="4"/>
      <c r="J575" s="4"/>
      <c r="K575" s="37"/>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19"/>
      <c r="AO575" s="4"/>
      <c r="AP575" s="4"/>
      <c r="AQ575" s="4"/>
      <c r="AR575" s="4"/>
      <c r="AS575" s="4"/>
      <c r="AT575" s="4"/>
      <c r="AU575" s="4"/>
      <c r="AV575" s="4"/>
      <c r="AW575" s="19"/>
      <c r="AX575" s="4"/>
      <c r="AY575" s="4"/>
      <c r="AZ575" s="4"/>
      <c r="BA575" s="4"/>
      <c r="BB575" s="4"/>
      <c r="BC575" s="4"/>
      <c r="BD575" s="4"/>
      <c r="BE575" s="4"/>
      <c r="BF575" s="4"/>
      <c r="BG575" s="4"/>
      <c r="BH575" s="4"/>
      <c r="BI575" s="4"/>
      <c r="BJ575" s="4"/>
      <c r="BK575" s="4"/>
      <c r="BL575" s="4"/>
      <c r="BM575" s="4"/>
      <c r="BN575" s="4"/>
      <c r="BO575" s="4"/>
      <c r="BP575" s="4"/>
    </row>
    <row r="576" spans="1:68" ht="19.5" customHeight="1">
      <c r="A576" s="4"/>
      <c r="B576" s="4"/>
      <c r="C576" s="4"/>
      <c r="D576" s="4"/>
      <c r="E576" s="4"/>
      <c r="F576" s="4"/>
      <c r="G576" s="4"/>
      <c r="H576" s="4"/>
      <c r="I576" s="4"/>
      <c r="J576" s="4"/>
      <c r="K576" s="37"/>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19"/>
      <c r="AO576" s="4"/>
      <c r="AP576" s="4"/>
      <c r="AQ576" s="4"/>
      <c r="AR576" s="4"/>
      <c r="AS576" s="4"/>
      <c r="AT576" s="4"/>
      <c r="AU576" s="4"/>
      <c r="AV576" s="4"/>
      <c r="AW576" s="19"/>
      <c r="AX576" s="4"/>
      <c r="AY576" s="4"/>
      <c r="AZ576" s="4"/>
      <c r="BA576" s="4"/>
      <c r="BB576" s="4"/>
      <c r="BC576" s="4"/>
      <c r="BD576" s="4"/>
      <c r="BE576" s="4"/>
      <c r="BF576" s="4"/>
      <c r="BG576" s="4"/>
      <c r="BH576" s="4"/>
      <c r="BI576" s="4"/>
      <c r="BJ576" s="4"/>
      <c r="BK576" s="4"/>
      <c r="BL576" s="4"/>
      <c r="BM576" s="4"/>
      <c r="BN576" s="4"/>
      <c r="BO576" s="4"/>
      <c r="BP576" s="4"/>
    </row>
    <row r="577" spans="1:68" ht="19.5" customHeight="1">
      <c r="A577" s="4"/>
      <c r="B577" s="4"/>
      <c r="C577" s="4"/>
      <c r="D577" s="4"/>
      <c r="E577" s="4"/>
      <c r="F577" s="4"/>
      <c r="G577" s="4"/>
      <c r="H577" s="4"/>
      <c r="I577" s="4"/>
      <c r="J577" s="4"/>
      <c r="K577" s="37"/>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19"/>
      <c r="AO577" s="4"/>
      <c r="AP577" s="4"/>
      <c r="AQ577" s="4"/>
      <c r="AR577" s="4"/>
      <c r="AS577" s="4"/>
      <c r="AT577" s="4"/>
      <c r="AU577" s="4"/>
      <c r="AV577" s="4"/>
      <c r="AW577" s="19"/>
      <c r="AX577" s="4"/>
      <c r="AY577" s="4"/>
      <c r="AZ577" s="4"/>
      <c r="BA577" s="4"/>
      <c r="BB577" s="4"/>
      <c r="BC577" s="4"/>
      <c r="BD577" s="4"/>
      <c r="BE577" s="4"/>
      <c r="BF577" s="4"/>
      <c r="BG577" s="4"/>
      <c r="BH577" s="4"/>
      <c r="BI577" s="4"/>
      <c r="BJ577" s="4"/>
      <c r="BK577" s="4"/>
      <c r="BL577" s="4"/>
      <c r="BM577" s="4"/>
      <c r="BN577" s="4"/>
      <c r="BO577" s="4"/>
      <c r="BP577" s="4"/>
    </row>
    <row r="578" spans="1:68" ht="19.5" customHeight="1">
      <c r="A578" s="4"/>
      <c r="B578" s="4"/>
      <c r="C578" s="4"/>
      <c r="D578" s="4"/>
      <c r="E578" s="4"/>
      <c r="F578" s="4"/>
      <c r="G578" s="4"/>
      <c r="H578" s="4"/>
      <c r="I578" s="4"/>
      <c r="J578" s="4"/>
      <c r="K578" s="37"/>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19"/>
      <c r="AO578" s="4"/>
      <c r="AP578" s="4"/>
      <c r="AQ578" s="4"/>
      <c r="AR578" s="4"/>
      <c r="AS578" s="4"/>
      <c r="AT578" s="4"/>
      <c r="AU578" s="4"/>
      <c r="AV578" s="4"/>
      <c r="AW578" s="19"/>
      <c r="AX578" s="4"/>
      <c r="AY578" s="4"/>
      <c r="AZ578" s="4"/>
      <c r="BA578" s="4"/>
      <c r="BB578" s="4"/>
      <c r="BC578" s="4"/>
      <c r="BD578" s="4"/>
      <c r="BE578" s="4"/>
      <c r="BF578" s="4"/>
      <c r="BG578" s="4"/>
      <c r="BH578" s="4"/>
      <c r="BI578" s="4"/>
      <c r="BJ578" s="4"/>
      <c r="BK578" s="4"/>
      <c r="BL578" s="4"/>
      <c r="BM578" s="4"/>
      <c r="BN578" s="4"/>
      <c r="BO578" s="4"/>
      <c r="BP578" s="4"/>
    </row>
    <row r="579" spans="1:68" ht="19.5" customHeight="1">
      <c r="A579" s="4"/>
      <c r="B579" s="4"/>
      <c r="C579" s="4"/>
      <c r="D579" s="4"/>
      <c r="E579" s="4"/>
      <c r="F579" s="4"/>
      <c r="G579" s="4"/>
      <c r="H579" s="4"/>
      <c r="I579" s="4"/>
      <c r="J579" s="4"/>
      <c r="K579" s="37"/>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19"/>
      <c r="AO579" s="4"/>
      <c r="AP579" s="4"/>
      <c r="AQ579" s="4"/>
      <c r="AR579" s="4"/>
      <c r="AS579" s="4"/>
      <c r="AT579" s="4"/>
      <c r="AU579" s="4"/>
      <c r="AV579" s="4"/>
      <c r="AW579" s="19"/>
      <c r="AX579" s="4"/>
      <c r="AY579" s="4"/>
      <c r="AZ579" s="4"/>
      <c r="BA579" s="4"/>
      <c r="BB579" s="4"/>
      <c r="BC579" s="4"/>
      <c r="BD579" s="4"/>
      <c r="BE579" s="4"/>
      <c r="BF579" s="4"/>
      <c r="BG579" s="4"/>
      <c r="BH579" s="4"/>
      <c r="BI579" s="4"/>
      <c r="BJ579" s="4"/>
      <c r="BK579" s="4"/>
      <c r="BL579" s="4"/>
      <c r="BM579" s="4"/>
      <c r="BN579" s="4"/>
      <c r="BO579" s="4"/>
      <c r="BP579" s="4"/>
    </row>
    <row r="580" spans="1:68" ht="19.5" customHeight="1">
      <c r="A580" s="4"/>
      <c r="B580" s="4"/>
      <c r="C580" s="4"/>
      <c r="D580" s="4"/>
      <c r="E580" s="4"/>
      <c r="F580" s="4"/>
      <c r="G580" s="4"/>
      <c r="H580" s="4"/>
      <c r="I580" s="4"/>
      <c r="J580" s="4"/>
      <c r="K580" s="37"/>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19"/>
      <c r="AO580" s="4"/>
      <c r="AP580" s="4"/>
      <c r="AQ580" s="4"/>
      <c r="AR580" s="4"/>
      <c r="AS580" s="4"/>
      <c r="AT580" s="4"/>
      <c r="AU580" s="4"/>
      <c r="AV580" s="4"/>
      <c r="AW580" s="19"/>
      <c r="AX580" s="4"/>
      <c r="AY580" s="4"/>
      <c r="AZ580" s="4"/>
      <c r="BA580" s="4"/>
      <c r="BB580" s="4"/>
      <c r="BC580" s="4"/>
      <c r="BD580" s="4"/>
      <c r="BE580" s="4"/>
      <c r="BF580" s="4"/>
      <c r="BG580" s="4"/>
      <c r="BH580" s="4"/>
      <c r="BI580" s="4"/>
      <c r="BJ580" s="4"/>
      <c r="BK580" s="4"/>
      <c r="BL580" s="4"/>
      <c r="BM580" s="4"/>
      <c r="BN580" s="4"/>
      <c r="BO580" s="4"/>
      <c r="BP580" s="4"/>
    </row>
    <row r="581" spans="1:68" ht="19.5" customHeight="1">
      <c r="A581" s="4"/>
      <c r="B581" s="4"/>
      <c r="C581" s="4"/>
      <c r="D581" s="4"/>
      <c r="E581" s="4"/>
      <c r="F581" s="4"/>
      <c r="G581" s="4"/>
      <c r="H581" s="4"/>
      <c r="I581" s="4"/>
      <c r="J581" s="4"/>
      <c r="K581" s="37"/>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19"/>
      <c r="AO581" s="4"/>
      <c r="AP581" s="4"/>
      <c r="AQ581" s="4"/>
      <c r="AR581" s="4"/>
      <c r="AS581" s="4"/>
      <c r="AT581" s="4"/>
      <c r="AU581" s="4"/>
      <c r="AV581" s="4"/>
      <c r="AW581" s="19"/>
      <c r="AX581" s="4"/>
      <c r="AY581" s="4"/>
      <c r="AZ581" s="4"/>
      <c r="BA581" s="4"/>
      <c r="BB581" s="4"/>
      <c r="BC581" s="4"/>
      <c r="BD581" s="4"/>
      <c r="BE581" s="4"/>
      <c r="BF581" s="4"/>
      <c r="BG581" s="4"/>
      <c r="BH581" s="4"/>
      <c r="BI581" s="4"/>
      <c r="BJ581" s="4"/>
      <c r="BK581" s="4"/>
      <c r="BL581" s="4"/>
      <c r="BM581" s="4"/>
      <c r="BN581" s="4"/>
      <c r="BO581" s="4"/>
      <c r="BP581" s="4"/>
    </row>
    <row r="582" spans="1:68" ht="19.5" customHeight="1">
      <c r="A582" s="4"/>
      <c r="B582" s="4"/>
      <c r="C582" s="4"/>
      <c r="D582" s="4"/>
      <c r="E582" s="4"/>
      <c r="F582" s="4"/>
      <c r="G582" s="4"/>
      <c r="H582" s="4"/>
      <c r="I582" s="4"/>
      <c r="J582" s="4"/>
      <c r="K582" s="37"/>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19"/>
      <c r="AO582" s="4"/>
      <c r="AP582" s="4"/>
      <c r="AQ582" s="4"/>
      <c r="AR582" s="4"/>
      <c r="AS582" s="4"/>
      <c r="AT582" s="4"/>
      <c r="AU582" s="4"/>
      <c r="AV582" s="4"/>
      <c r="AW582" s="19"/>
      <c r="AX582" s="4"/>
      <c r="AY582" s="4"/>
      <c r="AZ582" s="4"/>
      <c r="BA582" s="4"/>
      <c r="BB582" s="4"/>
      <c r="BC582" s="4"/>
      <c r="BD582" s="4"/>
      <c r="BE582" s="4"/>
      <c r="BF582" s="4"/>
      <c r="BG582" s="4"/>
      <c r="BH582" s="4"/>
      <c r="BI582" s="4"/>
      <c r="BJ582" s="4"/>
      <c r="BK582" s="4"/>
      <c r="BL582" s="4"/>
      <c r="BM582" s="4"/>
      <c r="BN582" s="4"/>
      <c r="BO582" s="4"/>
      <c r="BP582" s="4"/>
    </row>
    <row r="583" spans="1:68" ht="19.5" customHeight="1">
      <c r="A583" s="4"/>
      <c r="B583" s="4"/>
      <c r="C583" s="4"/>
      <c r="D583" s="4"/>
      <c r="E583" s="4"/>
      <c r="F583" s="4"/>
      <c r="G583" s="4"/>
      <c r="H583" s="4"/>
      <c r="I583" s="4"/>
      <c r="J583" s="4"/>
      <c r="K583" s="37"/>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19"/>
      <c r="AO583" s="4"/>
      <c r="AP583" s="4"/>
      <c r="AQ583" s="4"/>
      <c r="AR583" s="4"/>
      <c r="AS583" s="4"/>
      <c r="AT583" s="4"/>
      <c r="AU583" s="4"/>
      <c r="AV583" s="4"/>
      <c r="AW583" s="19"/>
      <c r="AX583" s="4"/>
      <c r="AY583" s="4"/>
      <c r="AZ583" s="4"/>
      <c r="BA583" s="4"/>
      <c r="BB583" s="4"/>
      <c r="BC583" s="4"/>
      <c r="BD583" s="4"/>
      <c r="BE583" s="4"/>
      <c r="BF583" s="4"/>
      <c r="BG583" s="4"/>
      <c r="BH583" s="4"/>
      <c r="BI583" s="4"/>
      <c r="BJ583" s="4"/>
      <c r="BK583" s="4"/>
      <c r="BL583" s="4"/>
      <c r="BM583" s="4"/>
      <c r="BN583" s="4"/>
      <c r="BO583" s="4"/>
      <c r="BP583" s="4"/>
    </row>
    <row r="584" spans="1:68" ht="19.5" customHeight="1">
      <c r="A584" s="4"/>
      <c r="B584" s="4"/>
      <c r="C584" s="4"/>
      <c r="D584" s="4"/>
      <c r="E584" s="4"/>
      <c r="F584" s="4"/>
      <c r="G584" s="4"/>
      <c r="H584" s="4"/>
      <c r="I584" s="4"/>
      <c r="J584" s="4"/>
      <c r="K584" s="37"/>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19"/>
      <c r="AO584" s="4"/>
      <c r="AP584" s="4"/>
      <c r="AQ584" s="4"/>
      <c r="AR584" s="4"/>
      <c r="AS584" s="4"/>
      <c r="AT584" s="4"/>
      <c r="AU584" s="4"/>
      <c r="AV584" s="4"/>
      <c r="AW584" s="19"/>
      <c r="AX584" s="4"/>
      <c r="AY584" s="4"/>
      <c r="AZ584" s="4"/>
      <c r="BA584" s="4"/>
      <c r="BB584" s="4"/>
      <c r="BC584" s="4"/>
      <c r="BD584" s="4"/>
      <c r="BE584" s="4"/>
      <c r="BF584" s="4"/>
      <c r="BG584" s="4"/>
      <c r="BH584" s="4"/>
      <c r="BI584" s="4"/>
      <c r="BJ584" s="4"/>
      <c r="BK584" s="4"/>
      <c r="BL584" s="4"/>
      <c r="BM584" s="4"/>
      <c r="BN584" s="4"/>
      <c r="BO584" s="4"/>
      <c r="BP584" s="4"/>
    </row>
    <row r="585" spans="1:68" ht="19.5" customHeight="1">
      <c r="A585" s="4"/>
      <c r="B585" s="4"/>
      <c r="C585" s="4"/>
      <c r="D585" s="4"/>
      <c r="E585" s="4"/>
      <c r="F585" s="4"/>
      <c r="G585" s="4"/>
      <c r="H585" s="4"/>
      <c r="I585" s="4"/>
      <c r="J585" s="4"/>
      <c r="K585" s="37"/>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19"/>
      <c r="AO585" s="4"/>
      <c r="AP585" s="4"/>
      <c r="AQ585" s="4"/>
      <c r="AR585" s="4"/>
      <c r="AS585" s="4"/>
      <c r="AT585" s="4"/>
      <c r="AU585" s="4"/>
      <c r="AV585" s="4"/>
      <c r="AW585" s="19"/>
      <c r="AX585" s="4"/>
      <c r="AY585" s="4"/>
      <c r="AZ585" s="4"/>
      <c r="BA585" s="4"/>
      <c r="BB585" s="4"/>
      <c r="BC585" s="4"/>
      <c r="BD585" s="4"/>
      <c r="BE585" s="4"/>
      <c r="BF585" s="4"/>
      <c r="BG585" s="4"/>
      <c r="BH585" s="4"/>
      <c r="BI585" s="4"/>
      <c r="BJ585" s="4"/>
      <c r="BK585" s="4"/>
      <c r="BL585" s="4"/>
      <c r="BM585" s="4"/>
      <c r="BN585" s="4"/>
      <c r="BO585" s="4"/>
      <c r="BP585" s="4"/>
    </row>
    <row r="586" spans="1:68" ht="19.5" customHeight="1">
      <c r="A586" s="4"/>
      <c r="B586" s="4"/>
      <c r="C586" s="4"/>
      <c r="D586" s="4"/>
      <c r="E586" s="4"/>
      <c r="F586" s="4"/>
      <c r="G586" s="4"/>
      <c r="H586" s="4"/>
      <c r="I586" s="4"/>
      <c r="J586" s="4"/>
      <c r="K586" s="37"/>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19"/>
      <c r="AO586" s="4"/>
      <c r="AP586" s="4"/>
      <c r="AQ586" s="4"/>
      <c r="AR586" s="4"/>
      <c r="AS586" s="4"/>
      <c r="AT586" s="4"/>
      <c r="AU586" s="4"/>
      <c r="AV586" s="4"/>
      <c r="AW586" s="19"/>
      <c r="AX586" s="4"/>
      <c r="AY586" s="4"/>
      <c r="AZ586" s="4"/>
      <c r="BA586" s="4"/>
      <c r="BB586" s="4"/>
      <c r="BC586" s="4"/>
      <c r="BD586" s="4"/>
      <c r="BE586" s="4"/>
      <c r="BF586" s="4"/>
      <c r="BG586" s="4"/>
      <c r="BH586" s="4"/>
      <c r="BI586" s="4"/>
      <c r="BJ586" s="4"/>
      <c r="BK586" s="4"/>
      <c r="BL586" s="4"/>
      <c r="BM586" s="4"/>
      <c r="BN586" s="4"/>
      <c r="BO586" s="4"/>
      <c r="BP586" s="4"/>
    </row>
    <row r="587" spans="1:68" ht="19.5" customHeight="1">
      <c r="A587" s="4"/>
      <c r="B587" s="4"/>
      <c r="C587" s="4"/>
      <c r="D587" s="4"/>
      <c r="E587" s="4"/>
      <c r="F587" s="4"/>
      <c r="G587" s="4"/>
      <c r="H587" s="4"/>
      <c r="I587" s="4"/>
      <c r="J587" s="4"/>
      <c r="K587" s="37"/>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19"/>
      <c r="AO587" s="4"/>
      <c r="AP587" s="4"/>
      <c r="AQ587" s="4"/>
      <c r="AR587" s="4"/>
      <c r="AS587" s="4"/>
      <c r="AT587" s="4"/>
      <c r="AU587" s="4"/>
      <c r="AV587" s="4"/>
      <c r="AW587" s="19"/>
      <c r="AX587" s="4"/>
      <c r="AY587" s="4"/>
      <c r="AZ587" s="4"/>
      <c r="BA587" s="4"/>
      <c r="BB587" s="4"/>
      <c r="BC587" s="4"/>
      <c r="BD587" s="4"/>
      <c r="BE587" s="4"/>
      <c r="BF587" s="4"/>
      <c r="BG587" s="4"/>
      <c r="BH587" s="4"/>
      <c r="BI587" s="4"/>
      <c r="BJ587" s="4"/>
      <c r="BK587" s="4"/>
      <c r="BL587" s="4"/>
      <c r="BM587" s="4"/>
      <c r="BN587" s="4"/>
      <c r="BO587" s="4"/>
      <c r="BP587" s="4"/>
    </row>
    <row r="588" spans="1:68" ht="19.5" customHeight="1">
      <c r="A588" s="4"/>
      <c r="B588" s="4"/>
      <c r="C588" s="4"/>
      <c r="D588" s="4"/>
      <c r="E588" s="4"/>
      <c r="F588" s="4"/>
      <c r="G588" s="4"/>
      <c r="H588" s="4"/>
      <c r="I588" s="4"/>
      <c r="J588" s="4"/>
      <c r="K588" s="37"/>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19"/>
      <c r="AO588" s="4"/>
      <c r="AP588" s="4"/>
      <c r="AQ588" s="4"/>
      <c r="AR588" s="4"/>
      <c r="AS588" s="4"/>
      <c r="AT588" s="4"/>
      <c r="AU588" s="4"/>
      <c r="AV588" s="4"/>
      <c r="AW588" s="19"/>
      <c r="AX588" s="4"/>
      <c r="AY588" s="4"/>
      <c r="AZ588" s="4"/>
      <c r="BA588" s="4"/>
      <c r="BB588" s="4"/>
      <c r="BC588" s="4"/>
      <c r="BD588" s="4"/>
      <c r="BE588" s="4"/>
      <c r="BF588" s="4"/>
      <c r="BG588" s="4"/>
      <c r="BH588" s="4"/>
      <c r="BI588" s="4"/>
      <c r="BJ588" s="4"/>
      <c r="BK588" s="4"/>
      <c r="BL588" s="4"/>
      <c r="BM588" s="4"/>
      <c r="BN588" s="4"/>
      <c r="BO588" s="4"/>
      <c r="BP588" s="4"/>
    </row>
    <row r="589" spans="1:68" ht="19.5" customHeight="1">
      <c r="A589" s="4"/>
      <c r="B589" s="4"/>
      <c r="C589" s="4"/>
      <c r="D589" s="4"/>
      <c r="E589" s="4"/>
      <c r="F589" s="4"/>
      <c r="G589" s="4"/>
      <c r="H589" s="4"/>
      <c r="I589" s="4"/>
      <c r="J589" s="4"/>
      <c r="K589" s="37"/>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19"/>
      <c r="AO589" s="4"/>
      <c r="AP589" s="4"/>
      <c r="AQ589" s="4"/>
      <c r="AR589" s="4"/>
      <c r="AS589" s="4"/>
      <c r="AT589" s="4"/>
      <c r="AU589" s="4"/>
      <c r="AV589" s="4"/>
      <c r="AW589" s="19"/>
      <c r="AX589" s="4"/>
      <c r="AY589" s="4"/>
      <c r="AZ589" s="4"/>
      <c r="BA589" s="4"/>
      <c r="BB589" s="4"/>
      <c r="BC589" s="4"/>
      <c r="BD589" s="4"/>
      <c r="BE589" s="4"/>
      <c r="BF589" s="4"/>
      <c r="BG589" s="4"/>
      <c r="BH589" s="4"/>
      <c r="BI589" s="4"/>
      <c r="BJ589" s="4"/>
      <c r="BK589" s="4"/>
      <c r="BL589" s="4"/>
      <c r="BM589" s="4"/>
      <c r="BN589" s="4"/>
      <c r="BO589" s="4"/>
      <c r="BP589" s="4"/>
    </row>
    <row r="590" spans="1:68" ht="19.5" customHeight="1">
      <c r="A590" s="4"/>
      <c r="B590" s="4"/>
      <c r="C590" s="4"/>
      <c r="D590" s="4"/>
      <c r="E590" s="4"/>
      <c r="F590" s="4"/>
      <c r="G590" s="4"/>
      <c r="H590" s="4"/>
      <c r="I590" s="4"/>
      <c r="J590" s="4"/>
      <c r="K590" s="37"/>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19"/>
      <c r="AO590" s="4"/>
      <c r="AP590" s="4"/>
      <c r="AQ590" s="4"/>
      <c r="AR590" s="4"/>
      <c r="AS590" s="4"/>
      <c r="AT590" s="4"/>
      <c r="AU590" s="4"/>
      <c r="AV590" s="4"/>
      <c r="AW590" s="19"/>
      <c r="AX590" s="4"/>
      <c r="AY590" s="4"/>
      <c r="AZ590" s="4"/>
      <c r="BA590" s="4"/>
      <c r="BB590" s="4"/>
      <c r="BC590" s="4"/>
      <c r="BD590" s="4"/>
      <c r="BE590" s="4"/>
      <c r="BF590" s="4"/>
      <c r="BG590" s="4"/>
      <c r="BH590" s="4"/>
      <c r="BI590" s="4"/>
      <c r="BJ590" s="4"/>
      <c r="BK590" s="4"/>
      <c r="BL590" s="4"/>
      <c r="BM590" s="4"/>
      <c r="BN590" s="4"/>
      <c r="BO590" s="4"/>
      <c r="BP590" s="4"/>
    </row>
    <row r="591" spans="1:68" ht="19.5" customHeight="1">
      <c r="A591" s="4"/>
      <c r="B591" s="4"/>
      <c r="C591" s="4"/>
      <c r="D591" s="4"/>
      <c r="E591" s="4"/>
      <c r="F591" s="4"/>
      <c r="G591" s="4"/>
      <c r="H591" s="4"/>
      <c r="I591" s="4"/>
      <c r="J591" s="4"/>
      <c r="K591" s="37"/>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19"/>
      <c r="AO591" s="4"/>
      <c r="AP591" s="4"/>
      <c r="AQ591" s="4"/>
      <c r="AR591" s="4"/>
      <c r="AS591" s="4"/>
      <c r="AT591" s="4"/>
      <c r="AU591" s="4"/>
      <c r="AV591" s="4"/>
      <c r="AW591" s="19"/>
      <c r="AX591" s="4"/>
      <c r="AY591" s="4"/>
      <c r="AZ591" s="4"/>
      <c r="BA591" s="4"/>
      <c r="BB591" s="4"/>
      <c r="BC591" s="4"/>
      <c r="BD591" s="4"/>
      <c r="BE591" s="4"/>
      <c r="BF591" s="4"/>
      <c r="BG591" s="4"/>
      <c r="BH591" s="4"/>
      <c r="BI591" s="4"/>
      <c r="BJ591" s="4"/>
      <c r="BK591" s="4"/>
      <c r="BL591" s="4"/>
      <c r="BM591" s="4"/>
      <c r="BN591" s="4"/>
      <c r="BO591" s="4"/>
      <c r="BP591" s="4"/>
    </row>
    <row r="592" spans="1:68" ht="19.5" customHeight="1">
      <c r="A592" s="4"/>
      <c r="B592" s="4"/>
      <c r="C592" s="4"/>
      <c r="D592" s="4"/>
      <c r="E592" s="4"/>
      <c r="F592" s="4"/>
      <c r="G592" s="4"/>
      <c r="H592" s="4"/>
      <c r="I592" s="4"/>
      <c r="J592" s="4"/>
      <c r="K592" s="37"/>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19"/>
      <c r="AO592" s="4"/>
      <c r="AP592" s="4"/>
      <c r="AQ592" s="4"/>
      <c r="AR592" s="4"/>
      <c r="AS592" s="4"/>
      <c r="AT592" s="4"/>
      <c r="AU592" s="4"/>
      <c r="AV592" s="4"/>
      <c r="AW592" s="19"/>
      <c r="AX592" s="4"/>
      <c r="AY592" s="4"/>
      <c r="AZ592" s="4"/>
      <c r="BA592" s="4"/>
      <c r="BB592" s="4"/>
      <c r="BC592" s="4"/>
      <c r="BD592" s="4"/>
      <c r="BE592" s="4"/>
      <c r="BF592" s="4"/>
      <c r="BG592" s="4"/>
      <c r="BH592" s="4"/>
      <c r="BI592" s="4"/>
      <c r="BJ592" s="4"/>
      <c r="BK592" s="4"/>
      <c r="BL592" s="4"/>
      <c r="BM592" s="4"/>
      <c r="BN592" s="4"/>
      <c r="BO592" s="4"/>
      <c r="BP592" s="4"/>
    </row>
    <row r="593" spans="1:68" ht="19.5" customHeight="1">
      <c r="A593" s="4"/>
      <c r="B593" s="4"/>
      <c r="C593" s="4"/>
      <c r="D593" s="4"/>
      <c r="E593" s="4"/>
      <c r="F593" s="4"/>
      <c r="G593" s="4"/>
      <c r="H593" s="4"/>
      <c r="I593" s="4"/>
      <c r="J593" s="4"/>
      <c r="K593" s="37"/>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19"/>
      <c r="AO593" s="4"/>
      <c r="AP593" s="4"/>
      <c r="AQ593" s="4"/>
      <c r="AR593" s="4"/>
      <c r="AS593" s="4"/>
      <c r="AT593" s="4"/>
      <c r="AU593" s="4"/>
      <c r="AV593" s="4"/>
      <c r="AW593" s="19"/>
      <c r="AX593" s="4"/>
      <c r="AY593" s="4"/>
      <c r="AZ593" s="4"/>
      <c r="BA593" s="4"/>
      <c r="BB593" s="4"/>
      <c r="BC593" s="4"/>
      <c r="BD593" s="4"/>
      <c r="BE593" s="4"/>
      <c r="BF593" s="4"/>
      <c r="BG593" s="4"/>
      <c r="BH593" s="4"/>
      <c r="BI593" s="4"/>
      <c r="BJ593" s="4"/>
      <c r="BK593" s="4"/>
      <c r="BL593" s="4"/>
      <c r="BM593" s="4"/>
      <c r="BN593" s="4"/>
      <c r="BO593" s="4"/>
      <c r="BP593" s="4"/>
    </row>
    <row r="594" spans="1:68" ht="19.5" customHeight="1">
      <c r="A594" s="4"/>
      <c r="B594" s="4"/>
      <c r="C594" s="4"/>
      <c r="D594" s="4"/>
      <c r="E594" s="4"/>
      <c r="F594" s="4"/>
      <c r="G594" s="4"/>
      <c r="H594" s="4"/>
      <c r="I594" s="4"/>
      <c r="J594" s="4"/>
      <c r="K594" s="37"/>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19"/>
      <c r="AO594" s="4"/>
      <c r="AP594" s="4"/>
      <c r="AQ594" s="4"/>
      <c r="AR594" s="4"/>
      <c r="AS594" s="4"/>
      <c r="AT594" s="4"/>
      <c r="AU594" s="4"/>
      <c r="AV594" s="4"/>
      <c r="AW594" s="19"/>
      <c r="AX594" s="4"/>
      <c r="AY594" s="4"/>
      <c r="AZ594" s="4"/>
      <c r="BA594" s="4"/>
      <c r="BB594" s="4"/>
      <c r="BC594" s="4"/>
      <c r="BD594" s="4"/>
      <c r="BE594" s="4"/>
      <c r="BF594" s="4"/>
      <c r="BG594" s="4"/>
      <c r="BH594" s="4"/>
      <c r="BI594" s="4"/>
      <c r="BJ594" s="4"/>
      <c r="BK594" s="4"/>
      <c r="BL594" s="4"/>
      <c r="BM594" s="4"/>
      <c r="BN594" s="4"/>
      <c r="BO594" s="4"/>
      <c r="BP594" s="4"/>
    </row>
    <row r="595" spans="1:68" ht="19.5" customHeight="1">
      <c r="A595" s="4"/>
      <c r="B595" s="4"/>
      <c r="C595" s="4"/>
      <c r="D595" s="4"/>
      <c r="E595" s="4"/>
      <c r="F595" s="4"/>
      <c r="G595" s="4"/>
      <c r="H595" s="4"/>
      <c r="I595" s="4"/>
      <c r="J595" s="4"/>
      <c r="K595" s="37"/>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19"/>
      <c r="AO595" s="4"/>
      <c r="AP595" s="4"/>
      <c r="AQ595" s="4"/>
      <c r="AR595" s="4"/>
      <c r="AS595" s="4"/>
      <c r="AT595" s="4"/>
      <c r="AU595" s="4"/>
      <c r="AV595" s="4"/>
      <c r="AW595" s="19"/>
      <c r="AX595" s="4"/>
      <c r="AY595" s="4"/>
      <c r="AZ595" s="4"/>
      <c r="BA595" s="4"/>
      <c r="BB595" s="4"/>
      <c r="BC595" s="4"/>
      <c r="BD595" s="4"/>
      <c r="BE595" s="4"/>
      <c r="BF595" s="4"/>
      <c r="BG595" s="4"/>
      <c r="BH595" s="4"/>
      <c r="BI595" s="4"/>
      <c r="BJ595" s="4"/>
      <c r="BK595" s="4"/>
      <c r="BL595" s="4"/>
      <c r="BM595" s="4"/>
      <c r="BN595" s="4"/>
      <c r="BO595" s="4"/>
      <c r="BP595" s="4"/>
    </row>
    <row r="596" spans="1:68" ht="19.5" customHeight="1">
      <c r="A596" s="4"/>
      <c r="B596" s="4"/>
      <c r="C596" s="4"/>
      <c r="D596" s="4"/>
      <c r="E596" s="4"/>
      <c r="F596" s="4"/>
      <c r="G596" s="4"/>
      <c r="H596" s="4"/>
      <c r="I596" s="4"/>
      <c r="J596" s="4"/>
      <c r="K596" s="37"/>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19"/>
      <c r="AO596" s="4"/>
      <c r="AP596" s="4"/>
      <c r="AQ596" s="4"/>
      <c r="AR596" s="4"/>
      <c r="AS596" s="4"/>
      <c r="AT596" s="4"/>
      <c r="AU596" s="4"/>
      <c r="AV596" s="4"/>
      <c r="AW596" s="19"/>
      <c r="AX596" s="4"/>
      <c r="AY596" s="4"/>
      <c r="AZ596" s="4"/>
      <c r="BA596" s="4"/>
      <c r="BB596" s="4"/>
      <c r="BC596" s="4"/>
      <c r="BD596" s="4"/>
      <c r="BE596" s="4"/>
      <c r="BF596" s="4"/>
      <c r="BG596" s="4"/>
      <c r="BH596" s="4"/>
      <c r="BI596" s="4"/>
      <c r="BJ596" s="4"/>
      <c r="BK596" s="4"/>
      <c r="BL596" s="4"/>
      <c r="BM596" s="4"/>
      <c r="BN596" s="4"/>
      <c r="BO596" s="4"/>
      <c r="BP596" s="4"/>
    </row>
    <row r="597" spans="1:68" ht="19.5" customHeight="1">
      <c r="A597" s="4"/>
      <c r="B597" s="4"/>
      <c r="C597" s="4"/>
      <c r="D597" s="4"/>
      <c r="E597" s="4"/>
      <c r="F597" s="4"/>
      <c r="G597" s="4"/>
      <c r="H597" s="4"/>
      <c r="I597" s="4"/>
      <c r="J597" s="4"/>
      <c r="K597" s="37"/>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19"/>
      <c r="AO597" s="4"/>
      <c r="AP597" s="4"/>
      <c r="AQ597" s="4"/>
      <c r="AR597" s="4"/>
      <c r="AS597" s="4"/>
      <c r="AT597" s="4"/>
      <c r="AU597" s="4"/>
      <c r="AV597" s="4"/>
      <c r="AW597" s="19"/>
      <c r="AX597" s="4"/>
      <c r="AY597" s="4"/>
      <c r="AZ597" s="4"/>
      <c r="BA597" s="4"/>
      <c r="BB597" s="4"/>
      <c r="BC597" s="4"/>
      <c r="BD597" s="4"/>
      <c r="BE597" s="4"/>
      <c r="BF597" s="4"/>
      <c r="BG597" s="4"/>
      <c r="BH597" s="4"/>
      <c r="BI597" s="4"/>
      <c r="BJ597" s="4"/>
      <c r="BK597" s="4"/>
      <c r="BL597" s="4"/>
      <c r="BM597" s="4"/>
      <c r="BN597" s="4"/>
      <c r="BO597" s="4"/>
      <c r="BP597" s="4"/>
    </row>
    <row r="598" spans="1:68" ht="19.5" customHeight="1">
      <c r="A598" s="4"/>
      <c r="B598" s="4"/>
      <c r="C598" s="4"/>
      <c r="D598" s="4"/>
      <c r="E598" s="4"/>
      <c r="F598" s="4"/>
      <c r="G598" s="4"/>
      <c r="H598" s="4"/>
      <c r="I598" s="4"/>
      <c r="J598" s="4"/>
      <c r="K598" s="37"/>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19"/>
      <c r="AO598" s="4"/>
      <c r="AP598" s="4"/>
      <c r="AQ598" s="4"/>
      <c r="AR598" s="4"/>
      <c r="AS598" s="4"/>
      <c r="AT598" s="4"/>
      <c r="AU598" s="4"/>
      <c r="AV598" s="4"/>
      <c r="AW598" s="19"/>
      <c r="AX598" s="4"/>
      <c r="AY598" s="4"/>
      <c r="AZ598" s="4"/>
      <c r="BA598" s="4"/>
      <c r="BB598" s="4"/>
      <c r="BC598" s="4"/>
      <c r="BD598" s="4"/>
      <c r="BE598" s="4"/>
      <c r="BF598" s="4"/>
      <c r="BG598" s="4"/>
      <c r="BH598" s="4"/>
      <c r="BI598" s="4"/>
      <c r="BJ598" s="4"/>
      <c r="BK598" s="4"/>
      <c r="BL598" s="4"/>
      <c r="BM598" s="4"/>
      <c r="BN598" s="4"/>
      <c r="BO598" s="4"/>
      <c r="BP598" s="4"/>
    </row>
    <row r="599" spans="1:68" ht="19.5" customHeight="1">
      <c r="A599" s="4"/>
      <c r="B599" s="4"/>
      <c r="C599" s="4"/>
      <c r="D599" s="4"/>
      <c r="E599" s="4"/>
      <c r="F599" s="4"/>
      <c r="G599" s="4"/>
      <c r="H599" s="4"/>
      <c r="I599" s="4"/>
      <c r="J599" s="4"/>
      <c r="K599" s="37"/>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19"/>
      <c r="AO599" s="4"/>
      <c r="AP599" s="4"/>
      <c r="AQ599" s="4"/>
      <c r="AR599" s="4"/>
      <c r="AS599" s="4"/>
      <c r="AT599" s="4"/>
      <c r="AU599" s="4"/>
      <c r="AV599" s="4"/>
      <c r="AW599" s="19"/>
      <c r="AX599" s="4"/>
      <c r="AY599" s="4"/>
      <c r="AZ599" s="4"/>
      <c r="BA599" s="4"/>
      <c r="BB599" s="4"/>
      <c r="BC599" s="4"/>
      <c r="BD599" s="4"/>
      <c r="BE599" s="4"/>
      <c r="BF599" s="4"/>
      <c r="BG599" s="4"/>
      <c r="BH599" s="4"/>
      <c r="BI599" s="4"/>
      <c r="BJ599" s="4"/>
      <c r="BK599" s="4"/>
      <c r="BL599" s="4"/>
      <c r="BM599" s="4"/>
      <c r="BN599" s="4"/>
      <c r="BO599" s="4"/>
      <c r="BP599" s="4"/>
    </row>
    <row r="600" spans="1:68" ht="19.5" customHeight="1">
      <c r="A600" s="4"/>
      <c r="B600" s="4"/>
      <c r="C600" s="4"/>
      <c r="D600" s="4"/>
      <c r="E600" s="4"/>
      <c r="F600" s="4"/>
      <c r="G600" s="4"/>
      <c r="H600" s="4"/>
      <c r="I600" s="4"/>
      <c r="J600" s="4"/>
      <c r="K600" s="37"/>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19"/>
      <c r="AO600" s="4"/>
      <c r="AP600" s="4"/>
      <c r="AQ600" s="4"/>
      <c r="AR600" s="4"/>
      <c r="AS600" s="4"/>
      <c r="AT600" s="4"/>
      <c r="AU600" s="4"/>
      <c r="AV600" s="4"/>
      <c r="AW600" s="19"/>
      <c r="AX600" s="4"/>
      <c r="AY600" s="4"/>
      <c r="AZ600" s="4"/>
      <c r="BA600" s="4"/>
      <c r="BB600" s="4"/>
      <c r="BC600" s="4"/>
      <c r="BD600" s="4"/>
      <c r="BE600" s="4"/>
      <c r="BF600" s="4"/>
      <c r="BG600" s="4"/>
      <c r="BH600" s="4"/>
      <c r="BI600" s="4"/>
      <c r="BJ600" s="4"/>
      <c r="BK600" s="4"/>
      <c r="BL600" s="4"/>
      <c r="BM600" s="4"/>
      <c r="BN600" s="4"/>
      <c r="BO600" s="4"/>
      <c r="BP600" s="4"/>
    </row>
    <row r="601" spans="1:68" ht="19.5" customHeight="1">
      <c r="A601" s="4"/>
      <c r="B601" s="4"/>
      <c r="C601" s="4"/>
      <c r="D601" s="4"/>
      <c r="E601" s="4"/>
      <c r="F601" s="4"/>
      <c r="G601" s="4"/>
      <c r="H601" s="4"/>
      <c r="I601" s="4"/>
      <c r="J601" s="4"/>
      <c r="K601" s="37"/>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19"/>
      <c r="AO601" s="4"/>
      <c r="AP601" s="4"/>
      <c r="AQ601" s="4"/>
      <c r="AR601" s="4"/>
      <c r="AS601" s="4"/>
      <c r="AT601" s="4"/>
      <c r="AU601" s="4"/>
      <c r="AV601" s="4"/>
      <c r="AW601" s="19"/>
      <c r="AX601" s="4"/>
      <c r="AY601" s="4"/>
      <c r="AZ601" s="4"/>
      <c r="BA601" s="4"/>
      <c r="BB601" s="4"/>
      <c r="BC601" s="4"/>
      <c r="BD601" s="4"/>
      <c r="BE601" s="4"/>
      <c r="BF601" s="4"/>
      <c r="BG601" s="4"/>
      <c r="BH601" s="4"/>
      <c r="BI601" s="4"/>
      <c r="BJ601" s="4"/>
      <c r="BK601" s="4"/>
      <c r="BL601" s="4"/>
      <c r="BM601" s="4"/>
      <c r="BN601" s="4"/>
      <c r="BO601" s="4"/>
      <c r="BP601" s="4"/>
    </row>
    <row r="602" spans="1:68" ht="19.5" customHeight="1">
      <c r="A602" s="4"/>
      <c r="B602" s="4"/>
      <c r="C602" s="4"/>
      <c r="D602" s="4"/>
      <c r="E602" s="4"/>
      <c r="F602" s="4"/>
      <c r="G602" s="4"/>
      <c r="H602" s="4"/>
      <c r="I602" s="4"/>
      <c r="J602" s="4"/>
      <c r="K602" s="37"/>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19"/>
      <c r="AO602" s="4"/>
      <c r="AP602" s="4"/>
      <c r="AQ602" s="4"/>
      <c r="AR602" s="4"/>
      <c r="AS602" s="4"/>
      <c r="AT602" s="4"/>
      <c r="AU602" s="4"/>
      <c r="AV602" s="4"/>
      <c r="AW602" s="19"/>
      <c r="AX602" s="4"/>
      <c r="AY602" s="4"/>
      <c r="AZ602" s="4"/>
      <c r="BA602" s="4"/>
      <c r="BB602" s="4"/>
      <c r="BC602" s="4"/>
      <c r="BD602" s="4"/>
      <c r="BE602" s="4"/>
      <c r="BF602" s="4"/>
      <c r="BG602" s="4"/>
      <c r="BH602" s="4"/>
      <c r="BI602" s="4"/>
      <c r="BJ602" s="4"/>
      <c r="BK602" s="4"/>
      <c r="BL602" s="4"/>
      <c r="BM602" s="4"/>
      <c r="BN602" s="4"/>
      <c r="BO602" s="4"/>
      <c r="BP602" s="4"/>
    </row>
    <row r="603" spans="1:68" ht="19.5" customHeight="1">
      <c r="A603" s="4"/>
      <c r="B603" s="4"/>
      <c r="C603" s="4"/>
      <c r="D603" s="4"/>
      <c r="E603" s="4"/>
      <c r="F603" s="4"/>
      <c r="G603" s="4"/>
      <c r="H603" s="4"/>
      <c r="I603" s="4"/>
      <c r="J603" s="4"/>
      <c r="K603" s="37"/>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19"/>
      <c r="AO603" s="4"/>
      <c r="AP603" s="4"/>
      <c r="AQ603" s="4"/>
      <c r="AR603" s="4"/>
      <c r="AS603" s="4"/>
      <c r="AT603" s="4"/>
      <c r="AU603" s="4"/>
      <c r="AV603" s="4"/>
      <c r="AW603" s="19"/>
      <c r="AX603" s="4"/>
      <c r="AY603" s="4"/>
      <c r="AZ603" s="4"/>
      <c r="BA603" s="4"/>
      <c r="BB603" s="4"/>
      <c r="BC603" s="4"/>
      <c r="BD603" s="4"/>
      <c r="BE603" s="4"/>
      <c r="BF603" s="4"/>
      <c r="BG603" s="4"/>
      <c r="BH603" s="4"/>
      <c r="BI603" s="4"/>
      <c r="BJ603" s="4"/>
      <c r="BK603" s="4"/>
      <c r="BL603" s="4"/>
      <c r="BM603" s="4"/>
      <c r="BN603" s="4"/>
      <c r="BO603" s="4"/>
      <c r="BP603" s="4"/>
    </row>
    <row r="604" spans="1:68" ht="19.5" customHeight="1">
      <c r="A604" s="4"/>
      <c r="B604" s="4"/>
      <c r="C604" s="4"/>
      <c r="D604" s="4"/>
      <c r="E604" s="4"/>
      <c r="F604" s="4"/>
      <c r="G604" s="4"/>
      <c r="H604" s="4"/>
      <c r="I604" s="4"/>
      <c r="J604" s="4"/>
      <c r="K604" s="37"/>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19"/>
      <c r="AO604" s="4"/>
      <c r="AP604" s="4"/>
      <c r="AQ604" s="4"/>
      <c r="AR604" s="4"/>
      <c r="AS604" s="4"/>
      <c r="AT604" s="4"/>
      <c r="AU604" s="4"/>
      <c r="AV604" s="4"/>
      <c r="AW604" s="19"/>
      <c r="AX604" s="4"/>
      <c r="AY604" s="4"/>
      <c r="AZ604" s="4"/>
      <c r="BA604" s="4"/>
      <c r="BB604" s="4"/>
      <c r="BC604" s="4"/>
      <c r="BD604" s="4"/>
      <c r="BE604" s="4"/>
      <c r="BF604" s="4"/>
      <c r="BG604" s="4"/>
      <c r="BH604" s="4"/>
      <c r="BI604" s="4"/>
      <c r="BJ604" s="4"/>
      <c r="BK604" s="4"/>
      <c r="BL604" s="4"/>
      <c r="BM604" s="4"/>
      <c r="BN604" s="4"/>
      <c r="BO604" s="4"/>
      <c r="BP604" s="4"/>
    </row>
    <row r="605" spans="1:68" ht="19.5" customHeight="1">
      <c r="A605" s="4"/>
      <c r="B605" s="4"/>
      <c r="C605" s="4"/>
      <c r="D605" s="4"/>
      <c r="E605" s="4"/>
      <c r="F605" s="4"/>
      <c r="G605" s="4"/>
      <c r="H605" s="4"/>
      <c r="I605" s="4"/>
      <c r="J605" s="4"/>
      <c r="K605" s="37"/>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19"/>
      <c r="AO605" s="4"/>
      <c r="AP605" s="4"/>
      <c r="AQ605" s="4"/>
      <c r="AR605" s="4"/>
      <c r="AS605" s="4"/>
      <c r="AT605" s="4"/>
      <c r="AU605" s="4"/>
      <c r="AV605" s="4"/>
      <c r="AW605" s="19"/>
      <c r="AX605" s="4"/>
      <c r="AY605" s="4"/>
      <c r="AZ605" s="4"/>
      <c r="BA605" s="4"/>
      <c r="BB605" s="4"/>
      <c r="BC605" s="4"/>
      <c r="BD605" s="4"/>
      <c r="BE605" s="4"/>
      <c r="BF605" s="4"/>
      <c r="BG605" s="4"/>
      <c r="BH605" s="4"/>
      <c r="BI605" s="4"/>
      <c r="BJ605" s="4"/>
      <c r="BK605" s="4"/>
      <c r="BL605" s="4"/>
      <c r="BM605" s="4"/>
      <c r="BN605" s="4"/>
      <c r="BO605" s="4"/>
      <c r="BP605" s="4"/>
    </row>
    <row r="606" spans="1:68" ht="19.5" customHeight="1">
      <c r="A606" s="4"/>
      <c r="B606" s="4"/>
      <c r="C606" s="4"/>
      <c r="D606" s="4"/>
      <c r="E606" s="4"/>
      <c r="F606" s="4"/>
      <c r="G606" s="4"/>
      <c r="H606" s="4"/>
      <c r="I606" s="4"/>
      <c r="J606" s="4"/>
      <c r="K606" s="37"/>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19"/>
      <c r="AO606" s="4"/>
      <c r="AP606" s="4"/>
      <c r="AQ606" s="4"/>
      <c r="AR606" s="4"/>
      <c r="AS606" s="4"/>
      <c r="AT606" s="4"/>
      <c r="AU606" s="4"/>
      <c r="AV606" s="4"/>
      <c r="AW606" s="19"/>
      <c r="AX606" s="4"/>
      <c r="AY606" s="4"/>
      <c r="AZ606" s="4"/>
      <c r="BA606" s="4"/>
      <c r="BB606" s="4"/>
      <c r="BC606" s="4"/>
      <c r="BD606" s="4"/>
      <c r="BE606" s="4"/>
      <c r="BF606" s="4"/>
      <c r="BG606" s="4"/>
      <c r="BH606" s="4"/>
      <c r="BI606" s="4"/>
      <c r="BJ606" s="4"/>
      <c r="BK606" s="4"/>
      <c r="BL606" s="4"/>
      <c r="BM606" s="4"/>
      <c r="BN606" s="4"/>
      <c r="BO606" s="4"/>
      <c r="BP606" s="4"/>
    </row>
    <row r="607" spans="1:68" ht="19.5" customHeight="1">
      <c r="A607" s="4"/>
      <c r="B607" s="4"/>
      <c r="C607" s="4"/>
      <c r="D607" s="4"/>
      <c r="E607" s="4"/>
      <c r="F607" s="4"/>
      <c r="G607" s="4"/>
      <c r="H607" s="4"/>
      <c r="I607" s="4"/>
      <c r="J607" s="4"/>
      <c r="K607" s="37"/>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19"/>
      <c r="AO607" s="4"/>
      <c r="AP607" s="4"/>
      <c r="AQ607" s="4"/>
      <c r="AR607" s="4"/>
      <c r="AS607" s="4"/>
      <c r="AT607" s="4"/>
      <c r="AU607" s="4"/>
      <c r="AV607" s="4"/>
      <c r="AW607" s="19"/>
      <c r="AX607" s="4"/>
      <c r="AY607" s="4"/>
      <c r="AZ607" s="4"/>
      <c r="BA607" s="4"/>
      <c r="BB607" s="4"/>
      <c r="BC607" s="4"/>
      <c r="BD607" s="4"/>
      <c r="BE607" s="4"/>
      <c r="BF607" s="4"/>
      <c r="BG607" s="4"/>
      <c r="BH607" s="4"/>
      <c r="BI607" s="4"/>
      <c r="BJ607" s="4"/>
      <c r="BK607" s="4"/>
      <c r="BL607" s="4"/>
      <c r="BM607" s="4"/>
      <c r="BN607" s="4"/>
      <c r="BO607" s="4"/>
      <c r="BP607" s="4"/>
    </row>
    <row r="608" spans="1:68" ht="19.5" customHeight="1">
      <c r="A608" s="4"/>
      <c r="B608" s="4"/>
      <c r="C608" s="4"/>
      <c r="D608" s="4"/>
      <c r="E608" s="4"/>
      <c r="F608" s="4"/>
      <c r="G608" s="4"/>
      <c r="H608" s="4"/>
      <c r="I608" s="4"/>
      <c r="J608" s="4"/>
      <c r="K608" s="37"/>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19"/>
      <c r="AO608" s="4"/>
      <c r="AP608" s="4"/>
      <c r="AQ608" s="4"/>
      <c r="AR608" s="4"/>
      <c r="AS608" s="4"/>
      <c r="AT608" s="4"/>
      <c r="AU608" s="4"/>
      <c r="AV608" s="4"/>
      <c r="AW608" s="19"/>
      <c r="AX608" s="4"/>
      <c r="AY608" s="4"/>
      <c r="AZ608" s="4"/>
      <c r="BA608" s="4"/>
      <c r="BB608" s="4"/>
      <c r="BC608" s="4"/>
      <c r="BD608" s="4"/>
      <c r="BE608" s="4"/>
      <c r="BF608" s="4"/>
      <c r="BG608" s="4"/>
      <c r="BH608" s="4"/>
      <c r="BI608" s="4"/>
      <c r="BJ608" s="4"/>
      <c r="BK608" s="4"/>
      <c r="BL608" s="4"/>
      <c r="BM608" s="4"/>
      <c r="BN608" s="4"/>
      <c r="BO608" s="4"/>
      <c r="BP608" s="4"/>
    </row>
    <row r="609" spans="1:68" ht="19.5" customHeight="1">
      <c r="A609" s="4"/>
      <c r="B609" s="4"/>
      <c r="C609" s="4"/>
      <c r="D609" s="4"/>
      <c r="E609" s="4"/>
      <c r="F609" s="4"/>
      <c r="G609" s="4"/>
      <c r="H609" s="4"/>
      <c r="I609" s="4"/>
      <c r="J609" s="4"/>
      <c r="K609" s="37"/>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19"/>
      <c r="AO609" s="4"/>
      <c r="AP609" s="4"/>
      <c r="AQ609" s="4"/>
      <c r="AR609" s="4"/>
      <c r="AS609" s="4"/>
      <c r="AT609" s="4"/>
      <c r="AU609" s="4"/>
      <c r="AV609" s="4"/>
      <c r="AW609" s="19"/>
      <c r="AX609" s="4"/>
      <c r="AY609" s="4"/>
      <c r="AZ609" s="4"/>
      <c r="BA609" s="4"/>
      <c r="BB609" s="4"/>
      <c r="BC609" s="4"/>
      <c r="BD609" s="4"/>
      <c r="BE609" s="4"/>
      <c r="BF609" s="4"/>
      <c r="BG609" s="4"/>
      <c r="BH609" s="4"/>
      <c r="BI609" s="4"/>
      <c r="BJ609" s="4"/>
      <c r="BK609" s="4"/>
      <c r="BL609" s="4"/>
      <c r="BM609" s="4"/>
      <c r="BN609" s="4"/>
      <c r="BO609" s="4"/>
      <c r="BP609" s="4"/>
    </row>
    <row r="610" spans="1:68" ht="19.5" customHeight="1">
      <c r="A610" s="4"/>
      <c r="B610" s="4"/>
      <c r="C610" s="4"/>
      <c r="D610" s="4"/>
      <c r="E610" s="4"/>
      <c r="F610" s="4"/>
      <c r="G610" s="4"/>
      <c r="H610" s="4"/>
      <c r="I610" s="4"/>
      <c r="J610" s="4"/>
      <c r="K610" s="37"/>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19"/>
      <c r="AO610" s="4"/>
      <c r="AP610" s="4"/>
      <c r="AQ610" s="4"/>
      <c r="AR610" s="4"/>
      <c r="AS610" s="4"/>
      <c r="AT610" s="4"/>
      <c r="AU610" s="4"/>
      <c r="AV610" s="4"/>
      <c r="AW610" s="19"/>
      <c r="AX610" s="4"/>
      <c r="AY610" s="4"/>
      <c r="AZ610" s="4"/>
      <c r="BA610" s="4"/>
      <c r="BB610" s="4"/>
      <c r="BC610" s="4"/>
      <c r="BD610" s="4"/>
      <c r="BE610" s="4"/>
      <c r="BF610" s="4"/>
      <c r="BG610" s="4"/>
      <c r="BH610" s="4"/>
      <c r="BI610" s="4"/>
      <c r="BJ610" s="4"/>
      <c r="BK610" s="4"/>
      <c r="BL610" s="4"/>
      <c r="BM610" s="4"/>
      <c r="BN610" s="4"/>
      <c r="BO610" s="4"/>
      <c r="BP610" s="4"/>
    </row>
    <row r="611" spans="1:68" ht="19.5" customHeight="1">
      <c r="A611" s="4"/>
      <c r="B611" s="4"/>
      <c r="C611" s="4"/>
      <c r="D611" s="4"/>
      <c r="E611" s="4"/>
      <c r="F611" s="4"/>
      <c r="G611" s="4"/>
      <c r="H611" s="4"/>
      <c r="I611" s="4"/>
      <c r="J611" s="4"/>
      <c r="K611" s="37"/>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19"/>
      <c r="AO611" s="4"/>
      <c r="AP611" s="4"/>
      <c r="AQ611" s="4"/>
      <c r="AR611" s="4"/>
      <c r="AS611" s="4"/>
      <c r="AT611" s="4"/>
      <c r="AU611" s="4"/>
      <c r="AV611" s="4"/>
      <c r="AW611" s="19"/>
      <c r="AX611" s="4"/>
      <c r="AY611" s="4"/>
      <c r="AZ611" s="4"/>
      <c r="BA611" s="4"/>
      <c r="BB611" s="4"/>
      <c r="BC611" s="4"/>
      <c r="BD611" s="4"/>
      <c r="BE611" s="4"/>
      <c r="BF611" s="4"/>
      <c r="BG611" s="4"/>
      <c r="BH611" s="4"/>
      <c r="BI611" s="4"/>
      <c r="BJ611" s="4"/>
      <c r="BK611" s="4"/>
      <c r="BL611" s="4"/>
      <c r="BM611" s="4"/>
      <c r="BN611" s="4"/>
      <c r="BO611" s="4"/>
      <c r="BP611" s="4"/>
    </row>
    <row r="612" spans="1:68" ht="19.5" customHeight="1">
      <c r="A612" s="4"/>
      <c r="B612" s="4"/>
      <c r="C612" s="4"/>
      <c r="D612" s="4"/>
      <c r="E612" s="4"/>
      <c r="F612" s="4"/>
      <c r="G612" s="4"/>
      <c r="H612" s="4"/>
      <c r="I612" s="4"/>
      <c r="J612" s="4"/>
      <c r="K612" s="37"/>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19"/>
      <c r="AO612" s="4"/>
      <c r="AP612" s="4"/>
      <c r="AQ612" s="4"/>
      <c r="AR612" s="4"/>
      <c r="AS612" s="4"/>
      <c r="AT612" s="4"/>
      <c r="AU612" s="4"/>
      <c r="AV612" s="4"/>
      <c r="AW612" s="19"/>
      <c r="AX612" s="4"/>
      <c r="AY612" s="4"/>
      <c r="AZ612" s="4"/>
      <c r="BA612" s="4"/>
      <c r="BB612" s="4"/>
      <c r="BC612" s="4"/>
      <c r="BD612" s="4"/>
      <c r="BE612" s="4"/>
      <c r="BF612" s="4"/>
      <c r="BG612" s="4"/>
      <c r="BH612" s="4"/>
      <c r="BI612" s="4"/>
      <c r="BJ612" s="4"/>
      <c r="BK612" s="4"/>
      <c r="BL612" s="4"/>
      <c r="BM612" s="4"/>
      <c r="BN612" s="4"/>
      <c r="BO612" s="4"/>
      <c r="BP612" s="4"/>
    </row>
    <row r="613" spans="1:68" ht="19.5" customHeight="1">
      <c r="A613" s="4"/>
      <c r="B613" s="4"/>
      <c r="C613" s="4"/>
      <c r="D613" s="4"/>
      <c r="E613" s="4"/>
      <c r="F613" s="4"/>
      <c r="G613" s="4"/>
      <c r="H613" s="4"/>
      <c r="I613" s="4"/>
      <c r="J613" s="4"/>
      <c r="K613" s="37"/>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19"/>
      <c r="AO613" s="4"/>
      <c r="AP613" s="4"/>
      <c r="AQ613" s="4"/>
      <c r="AR613" s="4"/>
      <c r="AS613" s="4"/>
      <c r="AT613" s="4"/>
      <c r="AU613" s="4"/>
      <c r="AV613" s="4"/>
      <c r="AW613" s="19"/>
      <c r="AX613" s="4"/>
      <c r="AY613" s="4"/>
      <c r="AZ613" s="4"/>
      <c r="BA613" s="4"/>
      <c r="BB613" s="4"/>
      <c r="BC613" s="4"/>
      <c r="BD613" s="4"/>
      <c r="BE613" s="4"/>
      <c r="BF613" s="4"/>
      <c r="BG613" s="4"/>
      <c r="BH613" s="4"/>
      <c r="BI613" s="4"/>
      <c r="BJ613" s="4"/>
      <c r="BK613" s="4"/>
      <c r="BL613" s="4"/>
      <c r="BM613" s="4"/>
      <c r="BN613" s="4"/>
      <c r="BO613" s="4"/>
      <c r="BP613" s="4"/>
    </row>
    <row r="614" spans="1:68" ht="19.5" customHeight="1">
      <c r="A614" s="4"/>
      <c r="B614" s="4"/>
      <c r="C614" s="4"/>
      <c r="D614" s="4"/>
      <c r="E614" s="4"/>
      <c r="F614" s="4"/>
      <c r="G614" s="4"/>
      <c r="H614" s="4"/>
      <c r="I614" s="4"/>
      <c r="J614" s="4"/>
      <c r="K614" s="37"/>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19"/>
      <c r="AO614" s="4"/>
      <c r="AP614" s="4"/>
      <c r="AQ614" s="4"/>
      <c r="AR614" s="4"/>
      <c r="AS614" s="4"/>
      <c r="AT614" s="4"/>
      <c r="AU614" s="4"/>
      <c r="AV614" s="4"/>
      <c r="AW614" s="19"/>
      <c r="AX614" s="4"/>
      <c r="AY614" s="4"/>
      <c r="AZ614" s="4"/>
      <c r="BA614" s="4"/>
      <c r="BB614" s="4"/>
      <c r="BC614" s="4"/>
      <c r="BD614" s="4"/>
      <c r="BE614" s="4"/>
      <c r="BF614" s="4"/>
      <c r="BG614" s="4"/>
      <c r="BH614" s="4"/>
      <c r="BI614" s="4"/>
      <c r="BJ614" s="4"/>
      <c r="BK614" s="4"/>
      <c r="BL614" s="4"/>
      <c r="BM614" s="4"/>
      <c r="BN614" s="4"/>
      <c r="BO614" s="4"/>
      <c r="BP614" s="4"/>
    </row>
    <row r="615" spans="1:68" ht="19.5" customHeight="1">
      <c r="A615" s="4"/>
      <c r="B615" s="4"/>
      <c r="C615" s="4"/>
      <c r="D615" s="4"/>
      <c r="E615" s="4"/>
      <c r="F615" s="4"/>
      <c r="G615" s="4"/>
      <c r="H615" s="4"/>
      <c r="I615" s="4"/>
      <c r="J615" s="4"/>
      <c r="K615" s="37"/>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19"/>
      <c r="AO615" s="4"/>
      <c r="AP615" s="4"/>
      <c r="AQ615" s="4"/>
      <c r="AR615" s="4"/>
      <c r="AS615" s="4"/>
      <c r="AT615" s="4"/>
      <c r="AU615" s="4"/>
      <c r="AV615" s="4"/>
      <c r="AW615" s="19"/>
      <c r="AX615" s="4"/>
      <c r="AY615" s="4"/>
      <c r="AZ615" s="4"/>
      <c r="BA615" s="4"/>
      <c r="BB615" s="4"/>
      <c r="BC615" s="4"/>
      <c r="BD615" s="4"/>
      <c r="BE615" s="4"/>
      <c r="BF615" s="4"/>
      <c r="BG615" s="4"/>
      <c r="BH615" s="4"/>
      <c r="BI615" s="4"/>
      <c r="BJ615" s="4"/>
      <c r="BK615" s="4"/>
      <c r="BL615" s="4"/>
      <c r="BM615" s="4"/>
      <c r="BN615" s="4"/>
      <c r="BO615" s="4"/>
      <c r="BP615" s="4"/>
    </row>
    <row r="616" spans="1:68" ht="19.5" customHeight="1">
      <c r="A616" s="4"/>
      <c r="B616" s="4"/>
      <c r="C616" s="4"/>
      <c r="D616" s="4"/>
      <c r="E616" s="4"/>
      <c r="F616" s="4"/>
      <c r="G616" s="4"/>
      <c r="H616" s="4"/>
      <c r="I616" s="4"/>
      <c r="J616" s="4"/>
      <c r="K616" s="37"/>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19"/>
      <c r="AO616" s="4"/>
      <c r="AP616" s="4"/>
      <c r="AQ616" s="4"/>
      <c r="AR616" s="4"/>
      <c r="AS616" s="4"/>
      <c r="AT616" s="4"/>
      <c r="AU616" s="4"/>
      <c r="AV616" s="4"/>
      <c r="AW616" s="19"/>
      <c r="AX616" s="4"/>
      <c r="AY616" s="4"/>
      <c r="AZ616" s="4"/>
      <c r="BA616" s="4"/>
      <c r="BB616" s="4"/>
      <c r="BC616" s="4"/>
      <c r="BD616" s="4"/>
      <c r="BE616" s="4"/>
      <c r="BF616" s="4"/>
      <c r="BG616" s="4"/>
      <c r="BH616" s="4"/>
      <c r="BI616" s="4"/>
      <c r="BJ616" s="4"/>
      <c r="BK616" s="4"/>
      <c r="BL616" s="4"/>
      <c r="BM616" s="4"/>
      <c r="BN616" s="4"/>
      <c r="BO616" s="4"/>
      <c r="BP616" s="4"/>
    </row>
    <row r="617" spans="1:68" ht="19.5" customHeight="1">
      <c r="A617" s="4"/>
      <c r="B617" s="4"/>
      <c r="C617" s="4"/>
      <c r="D617" s="4"/>
      <c r="E617" s="4"/>
      <c r="F617" s="4"/>
      <c r="G617" s="4"/>
      <c r="H617" s="4"/>
      <c r="I617" s="4"/>
      <c r="J617" s="4"/>
      <c r="K617" s="37"/>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19"/>
      <c r="AO617" s="4"/>
      <c r="AP617" s="4"/>
      <c r="AQ617" s="4"/>
      <c r="AR617" s="4"/>
      <c r="AS617" s="4"/>
      <c r="AT617" s="4"/>
      <c r="AU617" s="4"/>
      <c r="AV617" s="4"/>
      <c r="AW617" s="19"/>
      <c r="AX617" s="4"/>
      <c r="AY617" s="4"/>
      <c r="AZ617" s="4"/>
      <c r="BA617" s="4"/>
      <c r="BB617" s="4"/>
      <c r="BC617" s="4"/>
      <c r="BD617" s="4"/>
      <c r="BE617" s="4"/>
      <c r="BF617" s="4"/>
      <c r="BG617" s="4"/>
      <c r="BH617" s="4"/>
      <c r="BI617" s="4"/>
      <c r="BJ617" s="4"/>
      <c r="BK617" s="4"/>
      <c r="BL617" s="4"/>
      <c r="BM617" s="4"/>
      <c r="BN617" s="4"/>
      <c r="BO617" s="4"/>
      <c r="BP617" s="4"/>
    </row>
    <row r="618" spans="1:68" ht="19.5" customHeight="1">
      <c r="A618" s="4"/>
      <c r="B618" s="4"/>
      <c r="C618" s="4"/>
      <c r="D618" s="4"/>
      <c r="E618" s="4"/>
      <c r="F618" s="4"/>
      <c r="G618" s="4"/>
      <c r="H618" s="4"/>
      <c r="I618" s="4"/>
      <c r="J618" s="4"/>
      <c r="K618" s="37"/>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19"/>
      <c r="AO618" s="4"/>
      <c r="AP618" s="4"/>
      <c r="AQ618" s="4"/>
      <c r="AR618" s="4"/>
      <c r="AS618" s="4"/>
      <c r="AT618" s="4"/>
      <c r="AU618" s="4"/>
      <c r="AV618" s="4"/>
      <c r="AW618" s="19"/>
      <c r="AX618" s="4"/>
      <c r="AY618" s="4"/>
      <c r="AZ618" s="4"/>
      <c r="BA618" s="4"/>
      <c r="BB618" s="4"/>
      <c r="BC618" s="4"/>
      <c r="BD618" s="4"/>
      <c r="BE618" s="4"/>
      <c r="BF618" s="4"/>
      <c r="BG618" s="4"/>
      <c r="BH618" s="4"/>
      <c r="BI618" s="4"/>
      <c r="BJ618" s="4"/>
      <c r="BK618" s="4"/>
      <c r="BL618" s="4"/>
      <c r="BM618" s="4"/>
      <c r="BN618" s="4"/>
      <c r="BO618" s="4"/>
      <c r="BP618" s="4"/>
    </row>
    <row r="619" spans="1:68" ht="19.5" customHeight="1">
      <c r="A619" s="4"/>
      <c r="B619" s="4"/>
      <c r="C619" s="4"/>
      <c r="D619" s="4"/>
      <c r="E619" s="4"/>
      <c r="F619" s="4"/>
      <c r="G619" s="4"/>
      <c r="H619" s="4"/>
      <c r="I619" s="4"/>
      <c r="J619" s="4"/>
      <c r="K619" s="37"/>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19"/>
      <c r="AO619" s="4"/>
      <c r="AP619" s="4"/>
      <c r="AQ619" s="4"/>
      <c r="AR619" s="4"/>
      <c r="AS619" s="4"/>
      <c r="AT619" s="4"/>
      <c r="AU619" s="4"/>
      <c r="AV619" s="4"/>
      <c r="AW619" s="19"/>
      <c r="AX619" s="4"/>
      <c r="AY619" s="4"/>
      <c r="AZ619" s="4"/>
      <c r="BA619" s="4"/>
      <c r="BB619" s="4"/>
      <c r="BC619" s="4"/>
      <c r="BD619" s="4"/>
      <c r="BE619" s="4"/>
      <c r="BF619" s="4"/>
      <c r="BG619" s="4"/>
      <c r="BH619" s="4"/>
      <c r="BI619" s="4"/>
      <c r="BJ619" s="4"/>
      <c r="BK619" s="4"/>
      <c r="BL619" s="4"/>
      <c r="BM619" s="4"/>
      <c r="BN619" s="4"/>
      <c r="BO619" s="4"/>
      <c r="BP619" s="4"/>
    </row>
    <row r="620" spans="1:68" ht="19.5" customHeight="1">
      <c r="A620" s="4"/>
      <c r="B620" s="4"/>
      <c r="C620" s="4"/>
      <c r="D620" s="4"/>
      <c r="E620" s="4"/>
      <c r="F620" s="4"/>
      <c r="G620" s="4"/>
      <c r="H620" s="4"/>
      <c r="I620" s="4"/>
      <c r="J620" s="4"/>
      <c r="K620" s="37"/>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19"/>
      <c r="AO620" s="4"/>
      <c r="AP620" s="4"/>
      <c r="AQ620" s="4"/>
      <c r="AR620" s="4"/>
      <c r="AS620" s="4"/>
      <c r="AT620" s="4"/>
      <c r="AU620" s="4"/>
      <c r="AV620" s="4"/>
      <c r="AW620" s="19"/>
      <c r="AX620" s="4"/>
      <c r="AY620" s="4"/>
      <c r="AZ620" s="4"/>
      <c r="BA620" s="4"/>
      <c r="BB620" s="4"/>
      <c r="BC620" s="4"/>
      <c r="BD620" s="4"/>
      <c r="BE620" s="4"/>
      <c r="BF620" s="4"/>
      <c r="BG620" s="4"/>
      <c r="BH620" s="4"/>
      <c r="BI620" s="4"/>
      <c r="BJ620" s="4"/>
      <c r="BK620" s="4"/>
      <c r="BL620" s="4"/>
      <c r="BM620" s="4"/>
      <c r="BN620" s="4"/>
      <c r="BO620" s="4"/>
      <c r="BP620" s="4"/>
    </row>
    <row r="621" spans="1:68" ht="19.5" customHeight="1">
      <c r="A621" s="4"/>
      <c r="B621" s="4"/>
      <c r="C621" s="4"/>
      <c r="D621" s="4"/>
      <c r="E621" s="4"/>
      <c r="F621" s="4"/>
      <c r="G621" s="4"/>
      <c r="H621" s="4"/>
      <c r="I621" s="4"/>
      <c r="J621" s="4"/>
      <c r="K621" s="37"/>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19"/>
      <c r="AO621" s="4"/>
      <c r="AP621" s="4"/>
      <c r="AQ621" s="4"/>
      <c r="AR621" s="4"/>
      <c r="AS621" s="4"/>
      <c r="AT621" s="4"/>
      <c r="AU621" s="4"/>
      <c r="AV621" s="4"/>
      <c r="AW621" s="19"/>
      <c r="AX621" s="4"/>
      <c r="AY621" s="4"/>
      <c r="AZ621" s="4"/>
      <c r="BA621" s="4"/>
      <c r="BB621" s="4"/>
      <c r="BC621" s="4"/>
      <c r="BD621" s="4"/>
      <c r="BE621" s="4"/>
      <c r="BF621" s="4"/>
      <c r="BG621" s="4"/>
      <c r="BH621" s="4"/>
      <c r="BI621" s="4"/>
      <c r="BJ621" s="4"/>
      <c r="BK621" s="4"/>
      <c r="BL621" s="4"/>
      <c r="BM621" s="4"/>
      <c r="BN621" s="4"/>
      <c r="BO621" s="4"/>
      <c r="BP621" s="4"/>
    </row>
    <row r="622" spans="1:68" ht="19.5" customHeight="1">
      <c r="A622" s="4"/>
      <c r="B622" s="4"/>
      <c r="C622" s="4"/>
      <c r="D622" s="4"/>
      <c r="E622" s="4"/>
      <c r="F622" s="4"/>
      <c r="G622" s="4"/>
      <c r="H622" s="4"/>
      <c r="I622" s="4"/>
      <c r="J622" s="4"/>
      <c r="K622" s="37"/>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19"/>
      <c r="AO622" s="4"/>
      <c r="AP622" s="4"/>
      <c r="AQ622" s="4"/>
      <c r="AR622" s="4"/>
      <c r="AS622" s="4"/>
      <c r="AT622" s="4"/>
      <c r="AU622" s="4"/>
      <c r="AV622" s="4"/>
      <c r="AW622" s="19"/>
      <c r="AX622" s="4"/>
      <c r="AY622" s="4"/>
      <c r="AZ622" s="4"/>
      <c r="BA622" s="4"/>
      <c r="BB622" s="4"/>
      <c r="BC622" s="4"/>
      <c r="BD622" s="4"/>
      <c r="BE622" s="4"/>
      <c r="BF622" s="4"/>
      <c r="BG622" s="4"/>
      <c r="BH622" s="4"/>
      <c r="BI622" s="4"/>
      <c r="BJ622" s="4"/>
      <c r="BK622" s="4"/>
      <c r="BL622" s="4"/>
      <c r="BM622" s="4"/>
      <c r="BN622" s="4"/>
      <c r="BO622" s="4"/>
      <c r="BP622" s="4"/>
    </row>
    <row r="623" spans="1:68" ht="19.5" customHeight="1">
      <c r="A623" s="4"/>
      <c r="B623" s="4"/>
      <c r="C623" s="4"/>
      <c r="D623" s="4"/>
      <c r="E623" s="4"/>
      <c r="F623" s="4"/>
      <c r="G623" s="4"/>
      <c r="H623" s="4"/>
      <c r="I623" s="4"/>
      <c r="J623" s="4"/>
      <c r="K623" s="37"/>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19"/>
      <c r="AO623" s="4"/>
      <c r="AP623" s="4"/>
      <c r="AQ623" s="4"/>
      <c r="AR623" s="4"/>
      <c r="AS623" s="4"/>
      <c r="AT623" s="4"/>
      <c r="AU623" s="4"/>
      <c r="AV623" s="4"/>
      <c r="AW623" s="19"/>
      <c r="AX623" s="4"/>
      <c r="AY623" s="4"/>
      <c r="AZ623" s="4"/>
      <c r="BA623" s="4"/>
      <c r="BB623" s="4"/>
      <c r="BC623" s="4"/>
      <c r="BD623" s="4"/>
      <c r="BE623" s="4"/>
      <c r="BF623" s="4"/>
      <c r="BG623" s="4"/>
      <c r="BH623" s="4"/>
      <c r="BI623" s="4"/>
      <c r="BJ623" s="4"/>
      <c r="BK623" s="4"/>
      <c r="BL623" s="4"/>
      <c r="BM623" s="4"/>
      <c r="BN623" s="4"/>
      <c r="BO623" s="4"/>
      <c r="BP623" s="4"/>
    </row>
    <row r="624" spans="1:68" ht="19.5" customHeight="1">
      <c r="A624" s="4"/>
      <c r="B624" s="4"/>
      <c r="C624" s="4"/>
      <c r="D624" s="4"/>
      <c r="E624" s="4"/>
      <c r="F624" s="4"/>
      <c r="G624" s="4"/>
      <c r="H624" s="4"/>
      <c r="I624" s="4"/>
      <c r="J624" s="4"/>
      <c r="K624" s="37"/>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19"/>
      <c r="AO624" s="4"/>
      <c r="AP624" s="4"/>
      <c r="AQ624" s="4"/>
      <c r="AR624" s="4"/>
      <c r="AS624" s="4"/>
      <c r="AT624" s="4"/>
      <c r="AU624" s="4"/>
      <c r="AV624" s="4"/>
      <c r="AW624" s="19"/>
      <c r="AX624" s="4"/>
      <c r="AY624" s="4"/>
      <c r="AZ624" s="4"/>
      <c r="BA624" s="4"/>
      <c r="BB624" s="4"/>
      <c r="BC624" s="4"/>
      <c r="BD624" s="4"/>
      <c r="BE624" s="4"/>
      <c r="BF624" s="4"/>
      <c r="BG624" s="4"/>
      <c r="BH624" s="4"/>
      <c r="BI624" s="4"/>
      <c r="BJ624" s="4"/>
      <c r="BK624" s="4"/>
      <c r="BL624" s="4"/>
      <c r="BM624" s="4"/>
      <c r="BN624" s="4"/>
      <c r="BO624" s="4"/>
      <c r="BP624" s="4"/>
    </row>
    <row r="625" spans="1:68" ht="19.5" customHeight="1">
      <c r="A625" s="4"/>
      <c r="B625" s="4"/>
      <c r="C625" s="4"/>
      <c r="D625" s="4"/>
      <c r="E625" s="4"/>
      <c r="F625" s="4"/>
      <c r="G625" s="4"/>
      <c r="H625" s="4"/>
      <c r="I625" s="4"/>
      <c r="J625" s="4"/>
      <c r="K625" s="37"/>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19"/>
      <c r="AO625" s="4"/>
      <c r="AP625" s="4"/>
      <c r="AQ625" s="4"/>
      <c r="AR625" s="4"/>
      <c r="AS625" s="4"/>
      <c r="AT625" s="4"/>
      <c r="AU625" s="4"/>
      <c r="AV625" s="4"/>
      <c r="AW625" s="19"/>
      <c r="AX625" s="4"/>
      <c r="AY625" s="4"/>
      <c r="AZ625" s="4"/>
      <c r="BA625" s="4"/>
      <c r="BB625" s="4"/>
      <c r="BC625" s="4"/>
      <c r="BD625" s="4"/>
      <c r="BE625" s="4"/>
      <c r="BF625" s="4"/>
      <c r="BG625" s="4"/>
      <c r="BH625" s="4"/>
      <c r="BI625" s="4"/>
      <c r="BJ625" s="4"/>
      <c r="BK625" s="4"/>
      <c r="BL625" s="4"/>
      <c r="BM625" s="4"/>
      <c r="BN625" s="4"/>
      <c r="BO625" s="4"/>
      <c r="BP625" s="4"/>
    </row>
    <row r="626" spans="1:68" ht="19.5" customHeight="1">
      <c r="A626" s="4"/>
      <c r="B626" s="4"/>
      <c r="C626" s="4"/>
      <c r="D626" s="4"/>
      <c r="E626" s="4"/>
      <c r="F626" s="4"/>
      <c r="G626" s="4"/>
      <c r="H626" s="4"/>
      <c r="I626" s="4"/>
      <c r="J626" s="4"/>
      <c r="K626" s="37"/>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19"/>
      <c r="AO626" s="4"/>
      <c r="AP626" s="4"/>
      <c r="AQ626" s="4"/>
      <c r="AR626" s="4"/>
      <c r="AS626" s="4"/>
      <c r="AT626" s="4"/>
      <c r="AU626" s="4"/>
      <c r="AV626" s="4"/>
      <c r="AW626" s="19"/>
      <c r="AX626" s="4"/>
      <c r="AY626" s="4"/>
      <c r="AZ626" s="4"/>
      <c r="BA626" s="4"/>
      <c r="BB626" s="4"/>
      <c r="BC626" s="4"/>
      <c r="BD626" s="4"/>
      <c r="BE626" s="4"/>
      <c r="BF626" s="4"/>
      <c r="BG626" s="4"/>
      <c r="BH626" s="4"/>
      <c r="BI626" s="4"/>
      <c r="BJ626" s="4"/>
      <c r="BK626" s="4"/>
      <c r="BL626" s="4"/>
      <c r="BM626" s="4"/>
      <c r="BN626" s="4"/>
      <c r="BO626" s="4"/>
      <c r="BP626" s="4"/>
    </row>
    <row r="627" spans="1:68" ht="19.5" customHeight="1">
      <c r="A627" s="4"/>
      <c r="B627" s="4"/>
      <c r="C627" s="4"/>
      <c r="D627" s="4"/>
      <c r="E627" s="4"/>
      <c r="F627" s="4"/>
      <c r="G627" s="4"/>
      <c r="H627" s="4"/>
      <c r="I627" s="4"/>
      <c r="J627" s="4"/>
      <c r="K627" s="37"/>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19"/>
      <c r="AO627" s="4"/>
      <c r="AP627" s="4"/>
      <c r="AQ627" s="4"/>
      <c r="AR627" s="4"/>
      <c r="AS627" s="4"/>
      <c r="AT627" s="4"/>
      <c r="AU627" s="4"/>
      <c r="AV627" s="4"/>
      <c r="AW627" s="19"/>
      <c r="AX627" s="4"/>
      <c r="AY627" s="4"/>
      <c r="AZ627" s="4"/>
      <c r="BA627" s="4"/>
      <c r="BB627" s="4"/>
      <c r="BC627" s="4"/>
      <c r="BD627" s="4"/>
      <c r="BE627" s="4"/>
      <c r="BF627" s="4"/>
      <c r="BG627" s="4"/>
      <c r="BH627" s="4"/>
      <c r="BI627" s="4"/>
      <c r="BJ627" s="4"/>
      <c r="BK627" s="4"/>
      <c r="BL627" s="4"/>
      <c r="BM627" s="4"/>
      <c r="BN627" s="4"/>
      <c r="BO627" s="4"/>
      <c r="BP627" s="4"/>
    </row>
    <row r="628" spans="1:68" ht="19.5" customHeight="1">
      <c r="A628" s="4"/>
      <c r="B628" s="4"/>
      <c r="C628" s="4"/>
      <c r="D628" s="4"/>
      <c r="E628" s="4"/>
      <c r="F628" s="4"/>
      <c r="G628" s="4"/>
      <c r="H628" s="4"/>
      <c r="I628" s="4"/>
      <c r="J628" s="4"/>
      <c r="K628" s="37"/>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19"/>
      <c r="AO628" s="4"/>
      <c r="AP628" s="4"/>
      <c r="AQ628" s="4"/>
      <c r="AR628" s="4"/>
      <c r="AS628" s="4"/>
      <c r="AT628" s="4"/>
      <c r="AU628" s="4"/>
      <c r="AV628" s="4"/>
      <c r="AW628" s="19"/>
      <c r="AX628" s="4"/>
      <c r="AY628" s="4"/>
      <c r="AZ628" s="4"/>
      <c r="BA628" s="4"/>
      <c r="BB628" s="4"/>
      <c r="BC628" s="4"/>
      <c r="BD628" s="4"/>
      <c r="BE628" s="4"/>
      <c r="BF628" s="4"/>
      <c r="BG628" s="4"/>
      <c r="BH628" s="4"/>
      <c r="BI628" s="4"/>
      <c r="BJ628" s="4"/>
      <c r="BK628" s="4"/>
      <c r="BL628" s="4"/>
      <c r="BM628" s="4"/>
      <c r="BN628" s="4"/>
      <c r="BO628" s="4"/>
      <c r="BP628" s="4"/>
    </row>
    <row r="629" spans="1:68" ht="19.5" customHeight="1">
      <c r="A629" s="4"/>
      <c r="B629" s="4"/>
      <c r="C629" s="4"/>
      <c r="D629" s="4"/>
      <c r="E629" s="4"/>
      <c r="F629" s="4"/>
      <c r="G629" s="4"/>
      <c r="H629" s="4"/>
      <c r="I629" s="4"/>
      <c r="J629" s="4"/>
      <c r="K629" s="37"/>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19"/>
      <c r="AO629" s="4"/>
      <c r="AP629" s="4"/>
      <c r="AQ629" s="4"/>
      <c r="AR629" s="4"/>
      <c r="AS629" s="4"/>
      <c r="AT629" s="4"/>
      <c r="AU629" s="4"/>
      <c r="AV629" s="4"/>
      <c r="AW629" s="19"/>
      <c r="AX629" s="4"/>
      <c r="AY629" s="4"/>
      <c r="AZ629" s="4"/>
      <c r="BA629" s="4"/>
      <c r="BB629" s="4"/>
      <c r="BC629" s="4"/>
      <c r="BD629" s="4"/>
      <c r="BE629" s="4"/>
      <c r="BF629" s="4"/>
      <c r="BG629" s="4"/>
      <c r="BH629" s="4"/>
      <c r="BI629" s="4"/>
      <c r="BJ629" s="4"/>
      <c r="BK629" s="4"/>
      <c r="BL629" s="4"/>
      <c r="BM629" s="4"/>
      <c r="BN629" s="4"/>
      <c r="BO629" s="4"/>
      <c r="BP629" s="4"/>
    </row>
    <row r="630" spans="1:68" ht="19.5" customHeight="1">
      <c r="A630" s="4"/>
      <c r="B630" s="4"/>
      <c r="C630" s="4"/>
      <c r="D630" s="4"/>
      <c r="E630" s="4"/>
      <c r="F630" s="4"/>
      <c r="G630" s="4"/>
      <c r="H630" s="4"/>
      <c r="I630" s="4"/>
      <c r="J630" s="4"/>
      <c r="K630" s="37"/>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19"/>
      <c r="AO630" s="4"/>
      <c r="AP630" s="4"/>
      <c r="AQ630" s="4"/>
      <c r="AR630" s="4"/>
      <c r="AS630" s="4"/>
      <c r="AT630" s="4"/>
      <c r="AU630" s="4"/>
      <c r="AV630" s="4"/>
      <c r="AW630" s="19"/>
      <c r="AX630" s="4"/>
      <c r="AY630" s="4"/>
      <c r="AZ630" s="4"/>
      <c r="BA630" s="4"/>
      <c r="BB630" s="4"/>
      <c r="BC630" s="4"/>
      <c r="BD630" s="4"/>
      <c r="BE630" s="4"/>
      <c r="BF630" s="4"/>
      <c r="BG630" s="4"/>
      <c r="BH630" s="4"/>
      <c r="BI630" s="4"/>
      <c r="BJ630" s="4"/>
      <c r="BK630" s="4"/>
      <c r="BL630" s="4"/>
      <c r="BM630" s="4"/>
      <c r="BN630" s="4"/>
      <c r="BO630" s="4"/>
      <c r="BP630" s="4"/>
    </row>
    <row r="631" spans="1:68" ht="19.5" customHeight="1">
      <c r="A631" s="4"/>
      <c r="B631" s="4"/>
      <c r="C631" s="4"/>
      <c r="D631" s="4"/>
      <c r="E631" s="4"/>
      <c r="F631" s="4"/>
      <c r="G631" s="4"/>
      <c r="H631" s="4"/>
      <c r="I631" s="4"/>
      <c r="J631" s="4"/>
      <c r="K631" s="37"/>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19"/>
      <c r="AO631" s="4"/>
      <c r="AP631" s="4"/>
      <c r="AQ631" s="4"/>
      <c r="AR631" s="4"/>
      <c r="AS631" s="4"/>
      <c r="AT631" s="4"/>
      <c r="AU631" s="4"/>
      <c r="AV631" s="4"/>
      <c r="AW631" s="19"/>
      <c r="AX631" s="4"/>
      <c r="AY631" s="4"/>
      <c r="AZ631" s="4"/>
      <c r="BA631" s="4"/>
      <c r="BB631" s="4"/>
      <c r="BC631" s="4"/>
      <c r="BD631" s="4"/>
      <c r="BE631" s="4"/>
      <c r="BF631" s="4"/>
      <c r="BG631" s="4"/>
      <c r="BH631" s="4"/>
      <c r="BI631" s="4"/>
      <c r="BJ631" s="4"/>
      <c r="BK631" s="4"/>
      <c r="BL631" s="4"/>
      <c r="BM631" s="4"/>
      <c r="BN631" s="4"/>
      <c r="BO631" s="4"/>
      <c r="BP631" s="4"/>
    </row>
    <row r="632" spans="1:68" ht="19.5" customHeight="1">
      <c r="A632" s="4"/>
      <c r="B632" s="4"/>
      <c r="C632" s="4"/>
      <c r="D632" s="4"/>
      <c r="E632" s="4"/>
      <c r="F632" s="4"/>
      <c r="G632" s="4"/>
      <c r="H632" s="4"/>
      <c r="I632" s="4"/>
      <c r="J632" s="4"/>
      <c r="K632" s="37"/>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19"/>
      <c r="AO632" s="4"/>
      <c r="AP632" s="4"/>
      <c r="AQ632" s="4"/>
      <c r="AR632" s="4"/>
      <c r="AS632" s="4"/>
      <c r="AT632" s="4"/>
      <c r="AU632" s="4"/>
      <c r="AV632" s="4"/>
      <c r="AW632" s="19"/>
      <c r="AX632" s="4"/>
      <c r="AY632" s="4"/>
      <c r="AZ632" s="4"/>
      <c r="BA632" s="4"/>
      <c r="BB632" s="4"/>
      <c r="BC632" s="4"/>
      <c r="BD632" s="4"/>
      <c r="BE632" s="4"/>
      <c r="BF632" s="4"/>
      <c r="BG632" s="4"/>
      <c r="BH632" s="4"/>
      <c r="BI632" s="4"/>
      <c r="BJ632" s="4"/>
      <c r="BK632" s="4"/>
      <c r="BL632" s="4"/>
      <c r="BM632" s="4"/>
      <c r="BN632" s="4"/>
      <c r="BO632" s="4"/>
      <c r="BP632" s="4"/>
    </row>
    <row r="633" spans="1:68" ht="19.5" customHeight="1">
      <c r="A633" s="4"/>
      <c r="B633" s="4"/>
      <c r="C633" s="4"/>
      <c r="D633" s="4"/>
      <c r="E633" s="4"/>
      <c r="F633" s="4"/>
      <c r="G633" s="4"/>
      <c r="H633" s="4"/>
      <c r="I633" s="4"/>
      <c r="J633" s="4"/>
      <c r="K633" s="37"/>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19"/>
      <c r="AO633" s="4"/>
      <c r="AP633" s="4"/>
      <c r="AQ633" s="4"/>
      <c r="AR633" s="4"/>
      <c r="AS633" s="4"/>
      <c r="AT633" s="4"/>
      <c r="AU633" s="4"/>
      <c r="AV633" s="4"/>
      <c r="AW633" s="19"/>
      <c r="AX633" s="4"/>
      <c r="AY633" s="4"/>
      <c r="AZ633" s="4"/>
      <c r="BA633" s="4"/>
      <c r="BB633" s="4"/>
      <c r="BC633" s="4"/>
      <c r="BD633" s="4"/>
      <c r="BE633" s="4"/>
      <c r="BF633" s="4"/>
      <c r="BG633" s="4"/>
      <c r="BH633" s="4"/>
      <c r="BI633" s="4"/>
      <c r="BJ633" s="4"/>
      <c r="BK633" s="4"/>
      <c r="BL633" s="4"/>
      <c r="BM633" s="4"/>
      <c r="BN633" s="4"/>
      <c r="BO633" s="4"/>
      <c r="BP633" s="4"/>
    </row>
    <row r="634" spans="1:68" ht="19.5" customHeight="1">
      <c r="A634" s="4"/>
      <c r="B634" s="4"/>
      <c r="C634" s="4"/>
      <c r="D634" s="4"/>
      <c r="E634" s="4"/>
      <c r="F634" s="4"/>
      <c r="G634" s="4"/>
      <c r="H634" s="4"/>
      <c r="I634" s="4"/>
      <c r="J634" s="4"/>
      <c r="K634" s="37"/>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19"/>
      <c r="AO634" s="4"/>
      <c r="AP634" s="4"/>
      <c r="AQ634" s="4"/>
      <c r="AR634" s="4"/>
      <c r="AS634" s="4"/>
      <c r="AT634" s="4"/>
      <c r="AU634" s="4"/>
      <c r="AV634" s="4"/>
      <c r="AW634" s="19"/>
      <c r="AX634" s="4"/>
      <c r="AY634" s="4"/>
      <c r="AZ634" s="4"/>
      <c r="BA634" s="4"/>
      <c r="BB634" s="4"/>
      <c r="BC634" s="4"/>
      <c r="BD634" s="4"/>
      <c r="BE634" s="4"/>
      <c r="BF634" s="4"/>
      <c r="BG634" s="4"/>
      <c r="BH634" s="4"/>
      <c r="BI634" s="4"/>
      <c r="BJ634" s="4"/>
      <c r="BK634" s="4"/>
      <c r="BL634" s="4"/>
      <c r="BM634" s="4"/>
      <c r="BN634" s="4"/>
      <c r="BO634" s="4"/>
      <c r="BP634" s="4"/>
    </row>
    <row r="635" spans="1:68" ht="19.5" customHeight="1">
      <c r="A635" s="4"/>
      <c r="B635" s="4"/>
      <c r="C635" s="4"/>
      <c r="D635" s="4"/>
      <c r="E635" s="4"/>
      <c r="F635" s="4"/>
      <c r="G635" s="4"/>
      <c r="H635" s="4"/>
      <c r="I635" s="4"/>
      <c r="J635" s="4"/>
      <c r="K635" s="37"/>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19"/>
      <c r="AO635" s="4"/>
      <c r="AP635" s="4"/>
      <c r="AQ635" s="4"/>
      <c r="AR635" s="4"/>
      <c r="AS635" s="4"/>
      <c r="AT635" s="4"/>
      <c r="AU635" s="4"/>
      <c r="AV635" s="4"/>
      <c r="AW635" s="19"/>
      <c r="AX635" s="4"/>
      <c r="AY635" s="4"/>
      <c r="AZ635" s="4"/>
      <c r="BA635" s="4"/>
      <c r="BB635" s="4"/>
      <c r="BC635" s="4"/>
      <c r="BD635" s="4"/>
      <c r="BE635" s="4"/>
      <c r="BF635" s="4"/>
      <c r="BG635" s="4"/>
      <c r="BH635" s="4"/>
      <c r="BI635" s="4"/>
      <c r="BJ635" s="4"/>
      <c r="BK635" s="4"/>
      <c r="BL635" s="4"/>
      <c r="BM635" s="4"/>
      <c r="BN635" s="4"/>
      <c r="BO635" s="4"/>
      <c r="BP635" s="4"/>
    </row>
    <row r="636" spans="1:68" ht="19.5" customHeight="1">
      <c r="A636" s="4"/>
      <c r="B636" s="4"/>
      <c r="C636" s="4"/>
      <c r="D636" s="4"/>
      <c r="E636" s="4"/>
      <c r="F636" s="4"/>
      <c r="G636" s="4"/>
      <c r="H636" s="4"/>
      <c r="I636" s="4"/>
      <c r="J636" s="4"/>
      <c r="K636" s="37"/>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19"/>
      <c r="AO636" s="4"/>
      <c r="AP636" s="4"/>
      <c r="AQ636" s="4"/>
      <c r="AR636" s="4"/>
      <c r="AS636" s="4"/>
      <c r="AT636" s="4"/>
      <c r="AU636" s="4"/>
      <c r="AV636" s="4"/>
      <c r="AW636" s="19"/>
      <c r="AX636" s="4"/>
      <c r="AY636" s="4"/>
      <c r="AZ636" s="4"/>
      <c r="BA636" s="4"/>
      <c r="BB636" s="4"/>
      <c r="BC636" s="4"/>
      <c r="BD636" s="4"/>
      <c r="BE636" s="4"/>
      <c r="BF636" s="4"/>
      <c r="BG636" s="4"/>
      <c r="BH636" s="4"/>
      <c r="BI636" s="4"/>
      <c r="BJ636" s="4"/>
      <c r="BK636" s="4"/>
      <c r="BL636" s="4"/>
      <c r="BM636" s="4"/>
      <c r="BN636" s="4"/>
      <c r="BO636" s="4"/>
      <c r="BP636" s="4"/>
    </row>
    <row r="637" spans="1:68" ht="19.5" customHeight="1">
      <c r="A637" s="4"/>
      <c r="B637" s="4"/>
      <c r="C637" s="4"/>
      <c r="D637" s="4"/>
      <c r="E637" s="4"/>
      <c r="F637" s="4"/>
      <c r="G637" s="4"/>
      <c r="H637" s="4"/>
      <c r="I637" s="4"/>
      <c r="J637" s="4"/>
      <c r="K637" s="37"/>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19"/>
      <c r="AO637" s="4"/>
      <c r="AP637" s="4"/>
      <c r="AQ637" s="4"/>
      <c r="AR637" s="4"/>
      <c r="AS637" s="4"/>
      <c r="AT637" s="4"/>
      <c r="AU637" s="4"/>
      <c r="AV637" s="4"/>
      <c r="AW637" s="19"/>
      <c r="AX637" s="4"/>
      <c r="AY637" s="4"/>
      <c r="AZ637" s="4"/>
      <c r="BA637" s="4"/>
      <c r="BB637" s="4"/>
      <c r="BC637" s="4"/>
      <c r="BD637" s="4"/>
      <c r="BE637" s="4"/>
      <c r="BF637" s="4"/>
      <c r="BG637" s="4"/>
      <c r="BH637" s="4"/>
      <c r="BI637" s="4"/>
      <c r="BJ637" s="4"/>
      <c r="BK637" s="4"/>
      <c r="BL637" s="4"/>
      <c r="BM637" s="4"/>
      <c r="BN637" s="4"/>
      <c r="BO637" s="4"/>
      <c r="BP637" s="4"/>
    </row>
    <row r="638" spans="1:68" ht="19.5" customHeight="1">
      <c r="A638" s="4"/>
      <c r="B638" s="4"/>
      <c r="C638" s="4"/>
      <c r="D638" s="4"/>
      <c r="E638" s="4"/>
      <c r="F638" s="4"/>
      <c r="G638" s="4"/>
      <c r="H638" s="4"/>
      <c r="I638" s="4"/>
      <c r="J638" s="4"/>
      <c r="K638" s="37"/>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19"/>
      <c r="AO638" s="4"/>
      <c r="AP638" s="4"/>
      <c r="AQ638" s="4"/>
      <c r="AR638" s="4"/>
      <c r="AS638" s="4"/>
      <c r="AT638" s="4"/>
      <c r="AU638" s="4"/>
      <c r="AV638" s="4"/>
      <c r="AW638" s="19"/>
      <c r="AX638" s="4"/>
      <c r="AY638" s="4"/>
      <c r="AZ638" s="4"/>
      <c r="BA638" s="4"/>
      <c r="BB638" s="4"/>
      <c r="BC638" s="4"/>
      <c r="BD638" s="4"/>
      <c r="BE638" s="4"/>
      <c r="BF638" s="4"/>
      <c r="BG638" s="4"/>
      <c r="BH638" s="4"/>
      <c r="BI638" s="4"/>
      <c r="BJ638" s="4"/>
      <c r="BK638" s="4"/>
      <c r="BL638" s="4"/>
      <c r="BM638" s="4"/>
      <c r="BN638" s="4"/>
      <c r="BO638" s="4"/>
      <c r="BP638" s="4"/>
    </row>
    <row r="639" spans="1:68" ht="19.5" customHeight="1">
      <c r="A639" s="4"/>
      <c r="B639" s="4"/>
      <c r="C639" s="4"/>
      <c r="D639" s="4"/>
      <c r="E639" s="4"/>
      <c r="F639" s="4"/>
      <c r="G639" s="4"/>
      <c r="H639" s="4"/>
      <c r="I639" s="4"/>
      <c r="J639" s="4"/>
      <c r="K639" s="37"/>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19"/>
      <c r="AO639" s="4"/>
      <c r="AP639" s="4"/>
      <c r="AQ639" s="4"/>
      <c r="AR639" s="4"/>
      <c r="AS639" s="4"/>
      <c r="AT639" s="4"/>
      <c r="AU639" s="4"/>
      <c r="AV639" s="4"/>
      <c r="AW639" s="19"/>
      <c r="AX639" s="4"/>
      <c r="AY639" s="4"/>
      <c r="AZ639" s="4"/>
      <c r="BA639" s="4"/>
      <c r="BB639" s="4"/>
      <c r="BC639" s="4"/>
      <c r="BD639" s="4"/>
      <c r="BE639" s="4"/>
      <c r="BF639" s="4"/>
      <c r="BG639" s="4"/>
      <c r="BH639" s="4"/>
      <c r="BI639" s="4"/>
      <c r="BJ639" s="4"/>
      <c r="BK639" s="4"/>
      <c r="BL639" s="4"/>
      <c r="BM639" s="4"/>
      <c r="BN639" s="4"/>
      <c r="BO639" s="4"/>
      <c r="BP639" s="4"/>
    </row>
    <row r="640" spans="1:68" ht="19.5" customHeight="1">
      <c r="A640" s="4"/>
      <c r="B640" s="4"/>
      <c r="C640" s="4"/>
      <c r="D640" s="4"/>
      <c r="E640" s="4"/>
      <c r="F640" s="4"/>
      <c r="G640" s="4"/>
      <c r="H640" s="4"/>
      <c r="I640" s="4"/>
      <c r="J640" s="4"/>
      <c r="K640" s="37"/>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19"/>
      <c r="AO640" s="4"/>
      <c r="AP640" s="4"/>
      <c r="AQ640" s="4"/>
      <c r="AR640" s="4"/>
      <c r="AS640" s="4"/>
      <c r="AT640" s="4"/>
      <c r="AU640" s="4"/>
      <c r="AV640" s="4"/>
      <c r="AW640" s="19"/>
      <c r="AX640" s="4"/>
      <c r="AY640" s="4"/>
      <c r="AZ640" s="4"/>
      <c r="BA640" s="4"/>
      <c r="BB640" s="4"/>
      <c r="BC640" s="4"/>
      <c r="BD640" s="4"/>
      <c r="BE640" s="4"/>
      <c r="BF640" s="4"/>
      <c r="BG640" s="4"/>
      <c r="BH640" s="4"/>
      <c r="BI640" s="4"/>
      <c r="BJ640" s="4"/>
      <c r="BK640" s="4"/>
      <c r="BL640" s="4"/>
      <c r="BM640" s="4"/>
      <c r="BN640" s="4"/>
      <c r="BO640" s="4"/>
      <c r="BP640" s="4"/>
    </row>
    <row r="641" spans="1:68" ht="19.5" customHeight="1">
      <c r="A641" s="4"/>
      <c r="B641" s="4"/>
      <c r="C641" s="4"/>
      <c r="D641" s="4"/>
      <c r="E641" s="4"/>
      <c r="F641" s="4"/>
      <c r="G641" s="4"/>
      <c r="H641" s="4"/>
      <c r="I641" s="4"/>
      <c r="J641" s="4"/>
      <c r="K641" s="37"/>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19"/>
      <c r="AO641" s="4"/>
      <c r="AP641" s="4"/>
      <c r="AQ641" s="4"/>
      <c r="AR641" s="4"/>
      <c r="AS641" s="4"/>
      <c r="AT641" s="4"/>
      <c r="AU641" s="4"/>
      <c r="AV641" s="4"/>
      <c r="AW641" s="19"/>
      <c r="AX641" s="4"/>
      <c r="AY641" s="4"/>
      <c r="AZ641" s="4"/>
      <c r="BA641" s="4"/>
      <c r="BB641" s="4"/>
      <c r="BC641" s="4"/>
      <c r="BD641" s="4"/>
      <c r="BE641" s="4"/>
      <c r="BF641" s="4"/>
      <c r="BG641" s="4"/>
      <c r="BH641" s="4"/>
      <c r="BI641" s="4"/>
      <c r="BJ641" s="4"/>
      <c r="BK641" s="4"/>
      <c r="BL641" s="4"/>
      <c r="BM641" s="4"/>
      <c r="BN641" s="4"/>
      <c r="BO641" s="4"/>
      <c r="BP641" s="4"/>
    </row>
    <row r="642" spans="1:68" ht="19.5" customHeight="1">
      <c r="A642" s="4"/>
      <c r="B642" s="4"/>
      <c r="C642" s="4"/>
      <c r="D642" s="4"/>
      <c r="E642" s="4"/>
      <c r="F642" s="4"/>
      <c r="G642" s="4"/>
      <c r="H642" s="4"/>
      <c r="I642" s="4"/>
      <c r="J642" s="4"/>
      <c r="K642" s="37"/>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19"/>
      <c r="AO642" s="4"/>
      <c r="AP642" s="4"/>
      <c r="AQ642" s="4"/>
      <c r="AR642" s="4"/>
      <c r="AS642" s="4"/>
      <c r="AT642" s="4"/>
      <c r="AU642" s="4"/>
      <c r="AV642" s="4"/>
      <c r="AW642" s="19"/>
      <c r="AX642" s="4"/>
      <c r="AY642" s="4"/>
      <c r="AZ642" s="4"/>
      <c r="BA642" s="4"/>
      <c r="BB642" s="4"/>
      <c r="BC642" s="4"/>
      <c r="BD642" s="4"/>
      <c r="BE642" s="4"/>
      <c r="BF642" s="4"/>
      <c r="BG642" s="4"/>
      <c r="BH642" s="4"/>
      <c r="BI642" s="4"/>
      <c r="BJ642" s="4"/>
      <c r="BK642" s="4"/>
      <c r="BL642" s="4"/>
      <c r="BM642" s="4"/>
      <c r="BN642" s="4"/>
      <c r="BO642" s="4"/>
      <c r="BP642" s="4"/>
    </row>
    <row r="643" spans="1:68" ht="19.5" customHeight="1">
      <c r="A643" s="4"/>
      <c r="B643" s="4"/>
      <c r="C643" s="4"/>
      <c r="D643" s="4"/>
      <c r="E643" s="4"/>
      <c r="F643" s="4"/>
      <c r="G643" s="4"/>
      <c r="H643" s="4"/>
      <c r="I643" s="4"/>
      <c r="J643" s="4"/>
      <c r="K643" s="37"/>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19"/>
      <c r="AO643" s="4"/>
      <c r="AP643" s="4"/>
      <c r="AQ643" s="4"/>
      <c r="AR643" s="4"/>
      <c r="AS643" s="4"/>
      <c r="AT643" s="4"/>
      <c r="AU643" s="4"/>
      <c r="AV643" s="4"/>
      <c r="AW643" s="19"/>
      <c r="AX643" s="4"/>
      <c r="AY643" s="4"/>
      <c r="AZ643" s="4"/>
      <c r="BA643" s="4"/>
      <c r="BB643" s="4"/>
      <c r="BC643" s="4"/>
      <c r="BD643" s="4"/>
      <c r="BE643" s="4"/>
      <c r="BF643" s="4"/>
      <c r="BG643" s="4"/>
      <c r="BH643" s="4"/>
      <c r="BI643" s="4"/>
      <c r="BJ643" s="4"/>
      <c r="BK643" s="4"/>
      <c r="BL643" s="4"/>
      <c r="BM643" s="4"/>
      <c r="BN643" s="4"/>
      <c r="BO643" s="4"/>
      <c r="BP643" s="4"/>
    </row>
    <row r="644" spans="1:68" ht="19.5" customHeight="1">
      <c r="A644" s="4"/>
      <c r="B644" s="4"/>
      <c r="C644" s="4"/>
      <c r="D644" s="4"/>
      <c r="E644" s="4"/>
      <c r="F644" s="4"/>
      <c r="G644" s="4"/>
      <c r="H644" s="4"/>
      <c r="I644" s="4"/>
      <c r="J644" s="4"/>
      <c r="K644" s="37"/>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19"/>
      <c r="AO644" s="4"/>
      <c r="AP644" s="4"/>
      <c r="AQ644" s="4"/>
      <c r="AR644" s="4"/>
      <c r="AS644" s="4"/>
      <c r="AT644" s="4"/>
      <c r="AU644" s="4"/>
      <c r="AV644" s="4"/>
      <c r="AW644" s="19"/>
      <c r="AX644" s="4"/>
      <c r="AY644" s="4"/>
      <c r="AZ644" s="4"/>
      <c r="BA644" s="4"/>
      <c r="BB644" s="4"/>
      <c r="BC644" s="4"/>
      <c r="BD644" s="4"/>
      <c r="BE644" s="4"/>
      <c r="BF644" s="4"/>
      <c r="BG644" s="4"/>
      <c r="BH644" s="4"/>
      <c r="BI644" s="4"/>
      <c r="BJ644" s="4"/>
      <c r="BK644" s="4"/>
      <c r="BL644" s="4"/>
      <c r="BM644" s="4"/>
      <c r="BN644" s="4"/>
      <c r="BO644" s="4"/>
      <c r="BP644" s="4"/>
    </row>
    <row r="645" spans="1:68" ht="19.5" customHeight="1">
      <c r="A645" s="4"/>
      <c r="B645" s="4"/>
      <c r="C645" s="4"/>
      <c r="D645" s="4"/>
      <c r="E645" s="4"/>
      <c r="F645" s="4"/>
      <c r="G645" s="4"/>
      <c r="H645" s="4"/>
      <c r="I645" s="4"/>
      <c r="J645" s="4"/>
      <c r="K645" s="37"/>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19"/>
      <c r="AO645" s="4"/>
      <c r="AP645" s="4"/>
      <c r="AQ645" s="4"/>
      <c r="AR645" s="4"/>
      <c r="AS645" s="4"/>
      <c r="AT645" s="4"/>
      <c r="AU645" s="4"/>
      <c r="AV645" s="4"/>
      <c r="AW645" s="19"/>
      <c r="AX645" s="4"/>
      <c r="AY645" s="4"/>
      <c r="AZ645" s="4"/>
      <c r="BA645" s="4"/>
      <c r="BB645" s="4"/>
      <c r="BC645" s="4"/>
      <c r="BD645" s="4"/>
      <c r="BE645" s="4"/>
      <c r="BF645" s="4"/>
      <c r="BG645" s="4"/>
      <c r="BH645" s="4"/>
      <c r="BI645" s="4"/>
      <c r="BJ645" s="4"/>
      <c r="BK645" s="4"/>
      <c r="BL645" s="4"/>
      <c r="BM645" s="4"/>
      <c r="BN645" s="4"/>
      <c r="BO645" s="4"/>
      <c r="BP645" s="4"/>
    </row>
    <row r="646" spans="1:68" ht="19.5" customHeight="1">
      <c r="A646" s="4"/>
      <c r="B646" s="4"/>
      <c r="C646" s="4"/>
      <c r="D646" s="4"/>
      <c r="E646" s="4"/>
      <c r="F646" s="4"/>
      <c r="G646" s="4"/>
      <c r="H646" s="4"/>
      <c r="I646" s="4"/>
      <c r="J646" s="4"/>
      <c r="K646" s="37"/>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19"/>
      <c r="AO646" s="4"/>
      <c r="AP646" s="4"/>
      <c r="AQ646" s="4"/>
      <c r="AR646" s="4"/>
      <c r="AS646" s="4"/>
      <c r="AT646" s="4"/>
      <c r="AU646" s="4"/>
      <c r="AV646" s="4"/>
      <c r="AW646" s="19"/>
      <c r="AX646" s="4"/>
      <c r="AY646" s="4"/>
      <c r="AZ646" s="4"/>
      <c r="BA646" s="4"/>
      <c r="BB646" s="4"/>
      <c r="BC646" s="4"/>
      <c r="BD646" s="4"/>
      <c r="BE646" s="4"/>
      <c r="BF646" s="4"/>
      <c r="BG646" s="4"/>
      <c r="BH646" s="4"/>
      <c r="BI646" s="4"/>
      <c r="BJ646" s="4"/>
      <c r="BK646" s="4"/>
      <c r="BL646" s="4"/>
      <c r="BM646" s="4"/>
      <c r="BN646" s="4"/>
      <c r="BO646" s="4"/>
      <c r="BP646" s="4"/>
    </row>
    <row r="647" spans="1:68" ht="19.5" customHeight="1">
      <c r="A647" s="4"/>
      <c r="B647" s="4"/>
      <c r="C647" s="4"/>
      <c r="D647" s="4"/>
      <c r="E647" s="4"/>
      <c r="F647" s="4"/>
      <c r="G647" s="4"/>
      <c r="H647" s="4"/>
      <c r="I647" s="4"/>
      <c r="J647" s="4"/>
      <c r="K647" s="37"/>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19"/>
      <c r="AO647" s="4"/>
      <c r="AP647" s="4"/>
      <c r="AQ647" s="4"/>
      <c r="AR647" s="4"/>
      <c r="AS647" s="4"/>
      <c r="AT647" s="4"/>
      <c r="AU647" s="4"/>
      <c r="AV647" s="4"/>
      <c r="AW647" s="19"/>
      <c r="AX647" s="4"/>
      <c r="AY647" s="4"/>
      <c r="AZ647" s="4"/>
      <c r="BA647" s="4"/>
      <c r="BB647" s="4"/>
      <c r="BC647" s="4"/>
      <c r="BD647" s="4"/>
      <c r="BE647" s="4"/>
      <c r="BF647" s="4"/>
      <c r="BG647" s="4"/>
      <c r="BH647" s="4"/>
      <c r="BI647" s="4"/>
      <c r="BJ647" s="4"/>
      <c r="BK647" s="4"/>
      <c r="BL647" s="4"/>
      <c r="BM647" s="4"/>
      <c r="BN647" s="4"/>
      <c r="BO647" s="4"/>
      <c r="BP647" s="4"/>
    </row>
    <row r="648" spans="1:68" ht="19.5" customHeight="1">
      <c r="A648" s="4"/>
      <c r="B648" s="4"/>
      <c r="C648" s="4"/>
      <c r="D648" s="4"/>
      <c r="E648" s="4"/>
      <c r="F648" s="4"/>
      <c r="G648" s="4"/>
      <c r="H648" s="4"/>
      <c r="I648" s="4"/>
      <c r="J648" s="4"/>
      <c r="K648" s="37"/>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19"/>
      <c r="AO648" s="4"/>
      <c r="AP648" s="4"/>
      <c r="AQ648" s="4"/>
      <c r="AR648" s="4"/>
      <c r="AS648" s="4"/>
      <c r="AT648" s="4"/>
      <c r="AU648" s="4"/>
      <c r="AV648" s="4"/>
      <c r="AW648" s="19"/>
      <c r="AX648" s="4"/>
      <c r="AY648" s="4"/>
      <c r="AZ648" s="4"/>
      <c r="BA648" s="4"/>
      <c r="BB648" s="4"/>
      <c r="BC648" s="4"/>
      <c r="BD648" s="4"/>
      <c r="BE648" s="4"/>
      <c r="BF648" s="4"/>
      <c r="BG648" s="4"/>
      <c r="BH648" s="4"/>
      <c r="BI648" s="4"/>
      <c r="BJ648" s="4"/>
      <c r="BK648" s="4"/>
      <c r="BL648" s="4"/>
      <c r="BM648" s="4"/>
      <c r="BN648" s="4"/>
      <c r="BO648" s="4"/>
      <c r="BP648" s="4"/>
    </row>
    <row r="649" spans="1:68" ht="19.5" customHeight="1">
      <c r="A649" s="4"/>
      <c r="B649" s="4"/>
      <c r="C649" s="4"/>
      <c r="D649" s="4"/>
      <c r="E649" s="4"/>
      <c r="F649" s="4"/>
      <c r="G649" s="4"/>
      <c r="H649" s="4"/>
      <c r="I649" s="4"/>
      <c r="J649" s="4"/>
      <c r="K649" s="37"/>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19"/>
      <c r="AO649" s="4"/>
      <c r="AP649" s="4"/>
      <c r="AQ649" s="4"/>
      <c r="AR649" s="4"/>
      <c r="AS649" s="4"/>
      <c r="AT649" s="4"/>
      <c r="AU649" s="4"/>
      <c r="AV649" s="4"/>
      <c r="AW649" s="19"/>
      <c r="AX649" s="4"/>
      <c r="AY649" s="4"/>
      <c r="AZ649" s="4"/>
      <c r="BA649" s="4"/>
      <c r="BB649" s="4"/>
      <c r="BC649" s="4"/>
      <c r="BD649" s="4"/>
      <c r="BE649" s="4"/>
      <c r="BF649" s="4"/>
      <c r="BG649" s="4"/>
      <c r="BH649" s="4"/>
      <c r="BI649" s="4"/>
      <c r="BJ649" s="4"/>
      <c r="BK649" s="4"/>
      <c r="BL649" s="4"/>
      <c r="BM649" s="4"/>
      <c r="BN649" s="4"/>
      <c r="BO649" s="4"/>
      <c r="BP649" s="4"/>
    </row>
    <row r="650" spans="1:68" ht="19.5" customHeight="1">
      <c r="A650" s="4"/>
      <c r="B650" s="4"/>
      <c r="C650" s="4"/>
      <c r="D650" s="4"/>
      <c r="E650" s="4"/>
      <c r="F650" s="4"/>
      <c r="G650" s="4"/>
      <c r="H650" s="4"/>
      <c r="I650" s="4"/>
      <c r="J650" s="4"/>
      <c r="K650" s="37"/>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19"/>
      <c r="AO650" s="4"/>
      <c r="AP650" s="4"/>
      <c r="AQ650" s="4"/>
      <c r="AR650" s="4"/>
      <c r="AS650" s="4"/>
      <c r="AT650" s="4"/>
      <c r="AU650" s="4"/>
      <c r="AV650" s="4"/>
      <c r="AW650" s="19"/>
      <c r="AX650" s="4"/>
      <c r="AY650" s="4"/>
      <c r="AZ650" s="4"/>
      <c r="BA650" s="4"/>
      <c r="BB650" s="4"/>
      <c r="BC650" s="4"/>
      <c r="BD650" s="4"/>
      <c r="BE650" s="4"/>
      <c r="BF650" s="4"/>
      <c r="BG650" s="4"/>
      <c r="BH650" s="4"/>
      <c r="BI650" s="4"/>
      <c r="BJ650" s="4"/>
      <c r="BK650" s="4"/>
      <c r="BL650" s="4"/>
      <c r="BM650" s="4"/>
      <c r="BN650" s="4"/>
      <c r="BO650" s="4"/>
      <c r="BP650" s="4"/>
    </row>
    <row r="651" spans="1:68" ht="19.5" customHeight="1">
      <c r="A651" s="4"/>
      <c r="B651" s="4"/>
      <c r="C651" s="4"/>
      <c r="D651" s="4"/>
      <c r="E651" s="4"/>
      <c r="F651" s="4"/>
      <c r="G651" s="4"/>
      <c r="H651" s="4"/>
      <c r="I651" s="4"/>
      <c r="J651" s="4"/>
      <c r="K651" s="37"/>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19"/>
      <c r="AO651" s="4"/>
      <c r="AP651" s="4"/>
      <c r="AQ651" s="4"/>
      <c r="AR651" s="4"/>
      <c r="AS651" s="4"/>
      <c r="AT651" s="4"/>
      <c r="AU651" s="4"/>
      <c r="AV651" s="4"/>
      <c r="AW651" s="19"/>
      <c r="AX651" s="4"/>
      <c r="AY651" s="4"/>
      <c r="AZ651" s="4"/>
      <c r="BA651" s="4"/>
      <c r="BB651" s="4"/>
      <c r="BC651" s="4"/>
      <c r="BD651" s="4"/>
      <c r="BE651" s="4"/>
      <c r="BF651" s="4"/>
      <c r="BG651" s="4"/>
      <c r="BH651" s="4"/>
      <c r="BI651" s="4"/>
      <c r="BJ651" s="4"/>
      <c r="BK651" s="4"/>
      <c r="BL651" s="4"/>
      <c r="BM651" s="4"/>
      <c r="BN651" s="4"/>
      <c r="BO651" s="4"/>
      <c r="BP651" s="4"/>
    </row>
    <row r="652" spans="1:68" ht="19.5" customHeight="1">
      <c r="A652" s="4"/>
      <c r="B652" s="4"/>
      <c r="C652" s="4"/>
      <c r="D652" s="4"/>
      <c r="E652" s="4"/>
      <c r="F652" s="4"/>
      <c r="G652" s="4"/>
      <c r="H652" s="4"/>
      <c r="I652" s="4"/>
      <c r="J652" s="4"/>
      <c r="K652" s="37"/>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19"/>
      <c r="AO652" s="4"/>
      <c r="AP652" s="4"/>
      <c r="AQ652" s="4"/>
      <c r="AR652" s="4"/>
      <c r="AS652" s="4"/>
      <c r="AT652" s="4"/>
      <c r="AU652" s="4"/>
      <c r="AV652" s="4"/>
      <c r="AW652" s="19"/>
      <c r="AX652" s="4"/>
      <c r="AY652" s="4"/>
      <c r="AZ652" s="4"/>
      <c r="BA652" s="4"/>
      <c r="BB652" s="4"/>
      <c r="BC652" s="4"/>
      <c r="BD652" s="4"/>
      <c r="BE652" s="4"/>
      <c r="BF652" s="4"/>
      <c r="BG652" s="4"/>
      <c r="BH652" s="4"/>
      <c r="BI652" s="4"/>
      <c r="BJ652" s="4"/>
      <c r="BK652" s="4"/>
      <c r="BL652" s="4"/>
      <c r="BM652" s="4"/>
      <c r="BN652" s="4"/>
      <c r="BO652" s="4"/>
      <c r="BP652" s="4"/>
    </row>
    <row r="653" spans="1:68" ht="19.5" customHeight="1">
      <c r="A653" s="4"/>
      <c r="B653" s="4"/>
      <c r="C653" s="4"/>
      <c r="D653" s="4"/>
      <c r="E653" s="4"/>
      <c r="F653" s="4"/>
      <c r="G653" s="4"/>
      <c r="H653" s="4"/>
      <c r="I653" s="4"/>
      <c r="J653" s="4"/>
      <c r="K653" s="37"/>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19"/>
      <c r="AO653" s="4"/>
      <c r="AP653" s="4"/>
      <c r="AQ653" s="4"/>
      <c r="AR653" s="4"/>
      <c r="AS653" s="4"/>
      <c r="AT653" s="4"/>
      <c r="AU653" s="4"/>
      <c r="AV653" s="4"/>
      <c r="AW653" s="19"/>
      <c r="AX653" s="4"/>
      <c r="AY653" s="4"/>
      <c r="AZ653" s="4"/>
      <c r="BA653" s="4"/>
      <c r="BB653" s="4"/>
      <c r="BC653" s="4"/>
      <c r="BD653" s="4"/>
      <c r="BE653" s="4"/>
      <c r="BF653" s="4"/>
      <c r="BG653" s="4"/>
      <c r="BH653" s="4"/>
      <c r="BI653" s="4"/>
      <c r="BJ653" s="4"/>
      <c r="BK653" s="4"/>
      <c r="BL653" s="4"/>
      <c r="BM653" s="4"/>
      <c r="BN653" s="4"/>
      <c r="BO653" s="4"/>
      <c r="BP653" s="4"/>
    </row>
    <row r="654" spans="1:68" ht="19.5" customHeight="1">
      <c r="A654" s="4"/>
      <c r="B654" s="4"/>
      <c r="C654" s="4"/>
      <c r="D654" s="4"/>
      <c r="E654" s="4"/>
      <c r="F654" s="4"/>
      <c r="G654" s="4"/>
      <c r="H654" s="4"/>
      <c r="I654" s="4"/>
      <c r="J654" s="4"/>
      <c r="K654" s="37"/>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19"/>
      <c r="AO654" s="4"/>
      <c r="AP654" s="4"/>
      <c r="AQ654" s="4"/>
      <c r="AR654" s="4"/>
      <c r="AS654" s="4"/>
      <c r="AT654" s="4"/>
      <c r="AU654" s="4"/>
      <c r="AV654" s="4"/>
      <c r="AW654" s="19"/>
      <c r="AX654" s="4"/>
      <c r="AY654" s="4"/>
      <c r="AZ654" s="4"/>
      <c r="BA654" s="4"/>
      <c r="BB654" s="4"/>
      <c r="BC654" s="4"/>
      <c r="BD654" s="4"/>
      <c r="BE654" s="4"/>
      <c r="BF654" s="4"/>
      <c r="BG654" s="4"/>
      <c r="BH654" s="4"/>
      <c r="BI654" s="4"/>
      <c r="BJ654" s="4"/>
      <c r="BK654" s="4"/>
      <c r="BL654" s="4"/>
      <c r="BM654" s="4"/>
      <c r="BN654" s="4"/>
      <c r="BO654" s="4"/>
      <c r="BP654" s="4"/>
    </row>
    <row r="655" spans="1:68" ht="19.5" customHeight="1">
      <c r="A655" s="4"/>
      <c r="B655" s="4"/>
      <c r="C655" s="4"/>
      <c r="D655" s="4"/>
      <c r="E655" s="4"/>
      <c r="F655" s="4"/>
      <c r="G655" s="4"/>
      <c r="H655" s="4"/>
      <c r="I655" s="4"/>
      <c r="J655" s="4"/>
      <c r="K655" s="37"/>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19"/>
      <c r="AO655" s="4"/>
      <c r="AP655" s="4"/>
      <c r="AQ655" s="4"/>
      <c r="AR655" s="4"/>
      <c r="AS655" s="4"/>
      <c r="AT655" s="4"/>
      <c r="AU655" s="4"/>
      <c r="AV655" s="4"/>
      <c r="AW655" s="19"/>
      <c r="AX655" s="4"/>
      <c r="AY655" s="4"/>
      <c r="AZ655" s="4"/>
      <c r="BA655" s="4"/>
      <c r="BB655" s="4"/>
      <c r="BC655" s="4"/>
      <c r="BD655" s="4"/>
      <c r="BE655" s="4"/>
      <c r="BF655" s="4"/>
      <c r="BG655" s="4"/>
      <c r="BH655" s="4"/>
      <c r="BI655" s="4"/>
      <c r="BJ655" s="4"/>
      <c r="BK655" s="4"/>
      <c r="BL655" s="4"/>
      <c r="BM655" s="4"/>
      <c r="BN655" s="4"/>
      <c r="BO655" s="4"/>
      <c r="BP655" s="4"/>
    </row>
    <row r="656" spans="1:68" ht="19.5" customHeight="1">
      <c r="A656" s="4"/>
      <c r="B656" s="4"/>
      <c r="C656" s="4"/>
      <c r="D656" s="4"/>
      <c r="E656" s="4"/>
      <c r="F656" s="4"/>
      <c r="G656" s="4"/>
      <c r="H656" s="4"/>
      <c r="I656" s="4"/>
      <c r="J656" s="4"/>
      <c r="K656" s="37"/>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19"/>
      <c r="AO656" s="4"/>
      <c r="AP656" s="4"/>
      <c r="AQ656" s="4"/>
      <c r="AR656" s="4"/>
      <c r="AS656" s="4"/>
      <c r="AT656" s="4"/>
      <c r="AU656" s="4"/>
      <c r="AV656" s="4"/>
      <c r="AW656" s="19"/>
      <c r="AX656" s="4"/>
      <c r="AY656" s="4"/>
      <c r="AZ656" s="4"/>
      <c r="BA656" s="4"/>
      <c r="BB656" s="4"/>
      <c r="BC656" s="4"/>
      <c r="BD656" s="4"/>
      <c r="BE656" s="4"/>
      <c r="BF656" s="4"/>
      <c r="BG656" s="4"/>
      <c r="BH656" s="4"/>
      <c r="BI656" s="4"/>
      <c r="BJ656" s="4"/>
      <c r="BK656" s="4"/>
      <c r="BL656" s="4"/>
      <c r="BM656" s="4"/>
      <c r="BN656" s="4"/>
      <c r="BO656" s="4"/>
      <c r="BP656" s="4"/>
    </row>
    <row r="657" spans="1:68" ht="19.5" customHeight="1">
      <c r="A657" s="4"/>
      <c r="B657" s="4"/>
      <c r="C657" s="4"/>
      <c r="D657" s="4"/>
      <c r="E657" s="4"/>
      <c r="F657" s="4"/>
      <c r="G657" s="4"/>
      <c r="H657" s="4"/>
      <c r="I657" s="4"/>
      <c r="J657" s="4"/>
      <c r="K657" s="37"/>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19"/>
      <c r="AO657" s="4"/>
      <c r="AP657" s="4"/>
      <c r="AQ657" s="4"/>
      <c r="AR657" s="4"/>
      <c r="AS657" s="4"/>
      <c r="AT657" s="4"/>
      <c r="AU657" s="4"/>
      <c r="AV657" s="4"/>
      <c r="AW657" s="19"/>
      <c r="AX657" s="4"/>
      <c r="AY657" s="4"/>
      <c r="AZ657" s="4"/>
      <c r="BA657" s="4"/>
      <c r="BB657" s="4"/>
      <c r="BC657" s="4"/>
      <c r="BD657" s="4"/>
      <c r="BE657" s="4"/>
      <c r="BF657" s="4"/>
      <c r="BG657" s="4"/>
      <c r="BH657" s="4"/>
      <c r="BI657" s="4"/>
      <c r="BJ657" s="4"/>
      <c r="BK657" s="4"/>
      <c r="BL657" s="4"/>
      <c r="BM657" s="4"/>
      <c r="BN657" s="4"/>
      <c r="BO657" s="4"/>
      <c r="BP657" s="4"/>
    </row>
    <row r="658" spans="1:68" ht="19.5" customHeight="1">
      <c r="A658" s="4"/>
      <c r="B658" s="4"/>
      <c r="C658" s="4"/>
      <c r="D658" s="4"/>
      <c r="E658" s="4"/>
      <c r="F658" s="4"/>
      <c r="G658" s="4"/>
      <c r="H658" s="4"/>
      <c r="I658" s="4"/>
      <c r="J658" s="4"/>
      <c r="K658" s="37"/>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19"/>
      <c r="AO658" s="4"/>
      <c r="AP658" s="4"/>
      <c r="AQ658" s="4"/>
      <c r="AR658" s="4"/>
      <c r="AS658" s="4"/>
      <c r="AT658" s="4"/>
      <c r="AU658" s="4"/>
      <c r="AV658" s="4"/>
      <c r="AW658" s="19"/>
      <c r="AX658" s="4"/>
      <c r="AY658" s="4"/>
      <c r="AZ658" s="4"/>
      <c r="BA658" s="4"/>
      <c r="BB658" s="4"/>
      <c r="BC658" s="4"/>
      <c r="BD658" s="4"/>
      <c r="BE658" s="4"/>
      <c r="BF658" s="4"/>
      <c r="BG658" s="4"/>
      <c r="BH658" s="4"/>
      <c r="BI658" s="4"/>
      <c r="BJ658" s="4"/>
      <c r="BK658" s="4"/>
      <c r="BL658" s="4"/>
      <c r="BM658" s="4"/>
      <c r="BN658" s="4"/>
      <c r="BO658" s="4"/>
      <c r="BP658" s="4"/>
    </row>
    <row r="659" spans="1:68" ht="19.5" customHeight="1">
      <c r="A659" s="4"/>
      <c r="B659" s="4"/>
      <c r="C659" s="4"/>
      <c r="D659" s="4"/>
      <c r="E659" s="4"/>
      <c r="F659" s="4"/>
      <c r="G659" s="4"/>
      <c r="H659" s="4"/>
      <c r="I659" s="4"/>
      <c r="J659" s="4"/>
      <c r="K659" s="37"/>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19"/>
      <c r="AO659" s="4"/>
      <c r="AP659" s="4"/>
      <c r="AQ659" s="4"/>
      <c r="AR659" s="4"/>
      <c r="AS659" s="4"/>
      <c r="AT659" s="4"/>
      <c r="AU659" s="4"/>
      <c r="AV659" s="4"/>
      <c r="AW659" s="19"/>
      <c r="AX659" s="4"/>
      <c r="AY659" s="4"/>
      <c r="AZ659" s="4"/>
      <c r="BA659" s="4"/>
      <c r="BB659" s="4"/>
      <c r="BC659" s="4"/>
      <c r="BD659" s="4"/>
      <c r="BE659" s="4"/>
      <c r="BF659" s="4"/>
      <c r="BG659" s="4"/>
      <c r="BH659" s="4"/>
      <c r="BI659" s="4"/>
      <c r="BJ659" s="4"/>
      <c r="BK659" s="4"/>
      <c r="BL659" s="4"/>
      <c r="BM659" s="4"/>
      <c r="BN659" s="4"/>
      <c r="BO659" s="4"/>
      <c r="BP659" s="4"/>
    </row>
    <row r="660" spans="1:68" ht="19.5" customHeight="1">
      <c r="A660" s="4"/>
      <c r="B660" s="4"/>
      <c r="C660" s="4"/>
      <c r="D660" s="4"/>
      <c r="E660" s="4"/>
      <c r="F660" s="4"/>
      <c r="G660" s="4"/>
      <c r="H660" s="4"/>
      <c r="I660" s="4"/>
      <c r="J660" s="4"/>
      <c r="K660" s="37"/>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19"/>
      <c r="AO660" s="4"/>
      <c r="AP660" s="4"/>
      <c r="AQ660" s="4"/>
      <c r="AR660" s="4"/>
      <c r="AS660" s="4"/>
      <c r="AT660" s="4"/>
      <c r="AU660" s="4"/>
      <c r="AV660" s="4"/>
      <c r="AW660" s="19"/>
      <c r="AX660" s="4"/>
      <c r="AY660" s="4"/>
      <c r="AZ660" s="4"/>
      <c r="BA660" s="4"/>
      <c r="BB660" s="4"/>
      <c r="BC660" s="4"/>
      <c r="BD660" s="4"/>
      <c r="BE660" s="4"/>
      <c r="BF660" s="4"/>
      <c r="BG660" s="4"/>
      <c r="BH660" s="4"/>
      <c r="BI660" s="4"/>
      <c r="BJ660" s="4"/>
      <c r="BK660" s="4"/>
      <c r="BL660" s="4"/>
      <c r="BM660" s="4"/>
      <c r="BN660" s="4"/>
      <c r="BO660" s="4"/>
      <c r="BP660" s="4"/>
    </row>
    <row r="661" spans="1:68" ht="19.5" customHeight="1">
      <c r="A661" s="4"/>
      <c r="B661" s="4"/>
      <c r="C661" s="4"/>
      <c r="D661" s="4"/>
      <c r="E661" s="4"/>
      <c r="F661" s="4"/>
      <c r="G661" s="4"/>
      <c r="H661" s="4"/>
      <c r="I661" s="4"/>
      <c r="J661" s="4"/>
      <c r="K661" s="37"/>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19"/>
      <c r="AO661" s="4"/>
      <c r="AP661" s="4"/>
      <c r="AQ661" s="4"/>
      <c r="AR661" s="4"/>
      <c r="AS661" s="4"/>
      <c r="AT661" s="4"/>
      <c r="AU661" s="4"/>
      <c r="AV661" s="4"/>
      <c r="AW661" s="19"/>
      <c r="AX661" s="4"/>
      <c r="AY661" s="4"/>
      <c r="AZ661" s="4"/>
      <c r="BA661" s="4"/>
      <c r="BB661" s="4"/>
      <c r="BC661" s="4"/>
      <c r="BD661" s="4"/>
      <c r="BE661" s="4"/>
      <c r="BF661" s="4"/>
      <c r="BG661" s="4"/>
      <c r="BH661" s="4"/>
      <c r="BI661" s="4"/>
      <c r="BJ661" s="4"/>
      <c r="BK661" s="4"/>
      <c r="BL661" s="4"/>
      <c r="BM661" s="4"/>
      <c r="BN661" s="4"/>
      <c r="BO661" s="4"/>
      <c r="BP661" s="4"/>
    </row>
    <row r="662" spans="1:68" ht="19.5" customHeight="1">
      <c r="A662" s="4"/>
      <c r="B662" s="4"/>
      <c r="C662" s="4"/>
      <c r="D662" s="4"/>
      <c r="E662" s="4"/>
      <c r="F662" s="4"/>
      <c r="G662" s="4"/>
      <c r="H662" s="4"/>
      <c r="I662" s="4"/>
      <c r="J662" s="4"/>
      <c r="K662" s="37"/>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19"/>
      <c r="AO662" s="4"/>
      <c r="AP662" s="4"/>
      <c r="AQ662" s="4"/>
      <c r="AR662" s="4"/>
      <c r="AS662" s="4"/>
      <c r="AT662" s="4"/>
      <c r="AU662" s="4"/>
      <c r="AV662" s="4"/>
      <c r="AW662" s="19"/>
      <c r="AX662" s="4"/>
      <c r="AY662" s="4"/>
      <c r="AZ662" s="4"/>
      <c r="BA662" s="4"/>
      <c r="BB662" s="4"/>
      <c r="BC662" s="4"/>
      <c r="BD662" s="4"/>
      <c r="BE662" s="4"/>
      <c r="BF662" s="4"/>
      <c r="BG662" s="4"/>
      <c r="BH662" s="4"/>
      <c r="BI662" s="4"/>
      <c r="BJ662" s="4"/>
      <c r="BK662" s="4"/>
      <c r="BL662" s="4"/>
      <c r="BM662" s="4"/>
      <c r="BN662" s="4"/>
      <c r="BO662" s="4"/>
      <c r="BP662" s="4"/>
    </row>
    <row r="663" spans="1:68" ht="19.5" customHeight="1">
      <c r="A663" s="4"/>
      <c r="B663" s="4"/>
      <c r="C663" s="4"/>
      <c r="D663" s="4"/>
      <c r="E663" s="4"/>
      <c r="F663" s="4"/>
      <c r="G663" s="4"/>
      <c r="H663" s="4"/>
      <c r="I663" s="4"/>
      <c r="J663" s="4"/>
      <c r="K663" s="37"/>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19"/>
      <c r="AO663" s="4"/>
      <c r="AP663" s="4"/>
      <c r="AQ663" s="4"/>
      <c r="AR663" s="4"/>
      <c r="AS663" s="4"/>
      <c r="AT663" s="4"/>
      <c r="AU663" s="4"/>
      <c r="AV663" s="4"/>
      <c r="AW663" s="19"/>
      <c r="AX663" s="4"/>
      <c r="AY663" s="4"/>
      <c r="AZ663" s="4"/>
      <c r="BA663" s="4"/>
      <c r="BB663" s="4"/>
      <c r="BC663" s="4"/>
      <c r="BD663" s="4"/>
      <c r="BE663" s="4"/>
      <c r="BF663" s="4"/>
      <c r="BG663" s="4"/>
      <c r="BH663" s="4"/>
      <c r="BI663" s="4"/>
      <c r="BJ663" s="4"/>
      <c r="BK663" s="4"/>
      <c r="BL663" s="4"/>
      <c r="BM663" s="4"/>
      <c r="BN663" s="4"/>
      <c r="BO663" s="4"/>
      <c r="BP663" s="4"/>
    </row>
    <row r="664" spans="1:68" ht="19.5" customHeight="1">
      <c r="A664" s="4"/>
      <c r="B664" s="4"/>
      <c r="C664" s="4"/>
      <c r="D664" s="4"/>
      <c r="E664" s="4"/>
      <c r="F664" s="4"/>
      <c r="G664" s="4"/>
      <c r="H664" s="4"/>
      <c r="I664" s="4"/>
      <c r="J664" s="4"/>
      <c r="K664" s="37"/>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19"/>
      <c r="AO664" s="4"/>
      <c r="AP664" s="4"/>
      <c r="AQ664" s="4"/>
      <c r="AR664" s="4"/>
      <c r="AS664" s="4"/>
      <c r="AT664" s="4"/>
      <c r="AU664" s="4"/>
      <c r="AV664" s="4"/>
      <c r="AW664" s="19"/>
      <c r="AX664" s="4"/>
      <c r="AY664" s="4"/>
      <c r="AZ664" s="4"/>
      <c r="BA664" s="4"/>
      <c r="BB664" s="4"/>
      <c r="BC664" s="4"/>
      <c r="BD664" s="4"/>
      <c r="BE664" s="4"/>
      <c r="BF664" s="4"/>
      <c r="BG664" s="4"/>
      <c r="BH664" s="4"/>
      <c r="BI664" s="4"/>
      <c r="BJ664" s="4"/>
      <c r="BK664" s="4"/>
      <c r="BL664" s="4"/>
      <c r="BM664" s="4"/>
      <c r="BN664" s="4"/>
      <c r="BO664" s="4"/>
      <c r="BP664" s="4"/>
    </row>
    <row r="665" spans="1:68" ht="19.5" customHeight="1">
      <c r="A665" s="4"/>
      <c r="B665" s="4"/>
      <c r="C665" s="4"/>
      <c r="D665" s="4"/>
      <c r="E665" s="4"/>
      <c r="F665" s="4"/>
      <c r="G665" s="4"/>
      <c r="H665" s="4"/>
      <c r="I665" s="4"/>
      <c r="J665" s="4"/>
      <c r="K665" s="37"/>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19"/>
      <c r="AO665" s="4"/>
      <c r="AP665" s="4"/>
      <c r="AQ665" s="4"/>
      <c r="AR665" s="4"/>
      <c r="AS665" s="4"/>
      <c r="AT665" s="4"/>
      <c r="AU665" s="4"/>
      <c r="AV665" s="4"/>
      <c r="AW665" s="19"/>
      <c r="AX665" s="4"/>
      <c r="AY665" s="4"/>
      <c r="AZ665" s="4"/>
      <c r="BA665" s="4"/>
      <c r="BB665" s="4"/>
      <c r="BC665" s="4"/>
      <c r="BD665" s="4"/>
      <c r="BE665" s="4"/>
      <c r="BF665" s="4"/>
      <c r="BG665" s="4"/>
      <c r="BH665" s="4"/>
      <c r="BI665" s="4"/>
      <c r="BJ665" s="4"/>
      <c r="BK665" s="4"/>
      <c r="BL665" s="4"/>
      <c r="BM665" s="4"/>
      <c r="BN665" s="4"/>
      <c r="BO665" s="4"/>
      <c r="BP665" s="4"/>
    </row>
    <row r="666" spans="1:68" ht="19.5" customHeight="1">
      <c r="A666" s="4"/>
      <c r="B666" s="4"/>
      <c r="C666" s="4"/>
      <c r="D666" s="4"/>
      <c r="E666" s="4"/>
      <c r="F666" s="4"/>
      <c r="G666" s="4"/>
      <c r="H666" s="4"/>
      <c r="I666" s="4"/>
      <c r="J666" s="4"/>
      <c r="K666" s="37"/>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19"/>
      <c r="AO666" s="4"/>
      <c r="AP666" s="4"/>
      <c r="AQ666" s="4"/>
      <c r="AR666" s="4"/>
      <c r="AS666" s="4"/>
      <c r="AT666" s="4"/>
      <c r="AU666" s="4"/>
      <c r="AV666" s="4"/>
      <c r="AW666" s="19"/>
      <c r="AX666" s="4"/>
      <c r="AY666" s="4"/>
      <c r="AZ666" s="4"/>
      <c r="BA666" s="4"/>
      <c r="BB666" s="4"/>
      <c r="BC666" s="4"/>
      <c r="BD666" s="4"/>
      <c r="BE666" s="4"/>
      <c r="BF666" s="4"/>
      <c r="BG666" s="4"/>
      <c r="BH666" s="4"/>
      <c r="BI666" s="4"/>
      <c r="BJ666" s="4"/>
      <c r="BK666" s="4"/>
      <c r="BL666" s="4"/>
      <c r="BM666" s="4"/>
      <c r="BN666" s="4"/>
      <c r="BO666" s="4"/>
      <c r="BP666" s="4"/>
    </row>
    <row r="667" spans="1:68" ht="19.5" customHeight="1">
      <c r="A667" s="4"/>
      <c r="B667" s="4"/>
      <c r="C667" s="4"/>
      <c r="D667" s="4"/>
      <c r="E667" s="4"/>
      <c r="F667" s="4"/>
      <c r="G667" s="4"/>
      <c r="H667" s="4"/>
      <c r="I667" s="4"/>
      <c r="J667" s="4"/>
      <c r="K667" s="37"/>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19"/>
      <c r="AO667" s="4"/>
      <c r="AP667" s="4"/>
      <c r="AQ667" s="4"/>
      <c r="AR667" s="4"/>
      <c r="AS667" s="4"/>
      <c r="AT667" s="4"/>
      <c r="AU667" s="4"/>
      <c r="AV667" s="4"/>
      <c r="AW667" s="19"/>
      <c r="AX667" s="4"/>
      <c r="AY667" s="4"/>
      <c r="AZ667" s="4"/>
      <c r="BA667" s="4"/>
      <c r="BB667" s="4"/>
      <c r="BC667" s="4"/>
      <c r="BD667" s="4"/>
      <c r="BE667" s="4"/>
      <c r="BF667" s="4"/>
      <c r="BG667" s="4"/>
      <c r="BH667" s="4"/>
      <c r="BI667" s="4"/>
      <c r="BJ667" s="4"/>
      <c r="BK667" s="4"/>
      <c r="BL667" s="4"/>
      <c r="BM667" s="4"/>
      <c r="BN667" s="4"/>
      <c r="BO667" s="4"/>
      <c r="BP667" s="4"/>
    </row>
    <row r="668" spans="1:68" ht="19.5" customHeight="1">
      <c r="A668" s="4"/>
      <c r="B668" s="4"/>
      <c r="C668" s="4"/>
      <c r="D668" s="4"/>
      <c r="E668" s="4"/>
      <c r="F668" s="4"/>
      <c r="G668" s="4"/>
      <c r="H668" s="4"/>
      <c r="I668" s="4"/>
      <c r="J668" s="4"/>
      <c r="K668" s="37"/>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19"/>
      <c r="AO668" s="4"/>
      <c r="AP668" s="4"/>
      <c r="AQ668" s="4"/>
      <c r="AR668" s="4"/>
      <c r="AS668" s="4"/>
      <c r="AT668" s="4"/>
      <c r="AU668" s="4"/>
      <c r="AV668" s="4"/>
      <c r="AW668" s="19"/>
      <c r="AX668" s="4"/>
      <c r="AY668" s="4"/>
      <c r="AZ668" s="4"/>
      <c r="BA668" s="4"/>
      <c r="BB668" s="4"/>
      <c r="BC668" s="4"/>
      <c r="BD668" s="4"/>
      <c r="BE668" s="4"/>
      <c r="BF668" s="4"/>
      <c r="BG668" s="4"/>
      <c r="BH668" s="4"/>
      <c r="BI668" s="4"/>
      <c r="BJ668" s="4"/>
      <c r="BK668" s="4"/>
      <c r="BL668" s="4"/>
      <c r="BM668" s="4"/>
      <c r="BN668" s="4"/>
      <c r="BO668" s="4"/>
      <c r="BP668" s="4"/>
    </row>
    <row r="669" spans="1:68" ht="19.5" customHeight="1">
      <c r="A669" s="4"/>
      <c r="B669" s="4"/>
      <c r="C669" s="4"/>
      <c r="D669" s="4"/>
      <c r="E669" s="4"/>
      <c r="F669" s="4"/>
      <c r="G669" s="4"/>
      <c r="H669" s="4"/>
      <c r="I669" s="4"/>
      <c r="J669" s="4"/>
      <c r="K669" s="37"/>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19"/>
      <c r="AO669" s="4"/>
      <c r="AP669" s="4"/>
      <c r="AQ669" s="4"/>
      <c r="AR669" s="4"/>
      <c r="AS669" s="4"/>
      <c r="AT669" s="4"/>
      <c r="AU669" s="4"/>
      <c r="AV669" s="4"/>
      <c r="AW669" s="19"/>
      <c r="AX669" s="4"/>
      <c r="AY669" s="4"/>
      <c r="AZ669" s="4"/>
      <c r="BA669" s="4"/>
      <c r="BB669" s="4"/>
      <c r="BC669" s="4"/>
      <c r="BD669" s="4"/>
      <c r="BE669" s="4"/>
      <c r="BF669" s="4"/>
      <c r="BG669" s="4"/>
      <c r="BH669" s="4"/>
      <c r="BI669" s="4"/>
      <c r="BJ669" s="4"/>
      <c r="BK669" s="4"/>
      <c r="BL669" s="4"/>
      <c r="BM669" s="4"/>
      <c r="BN669" s="4"/>
      <c r="BO669" s="4"/>
      <c r="BP669" s="4"/>
    </row>
    <row r="670" spans="1:68" ht="19.5" customHeight="1">
      <c r="A670" s="4"/>
      <c r="B670" s="4"/>
      <c r="C670" s="4"/>
      <c r="D670" s="4"/>
      <c r="E670" s="4"/>
      <c r="F670" s="4"/>
      <c r="G670" s="4"/>
      <c r="H670" s="4"/>
      <c r="I670" s="4"/>
      <c r="J670" s="4"/>
      <c r="K670" s="37"/>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19"/>
      <c r="AO670" s="4"/>
      <c r="AP670" s="4"/>
      <c r="AQ670" s="4"/>
      <c r="AR670" s="4"/>
      <c r="AS670" s="4"/>
      <c r="AT670" s="4"/>
      <c r="AU670" s="4"/>
      <c r="AV670" s="4"/>
      <c r="AW670" s="19"/>
      <c r="AX670" s="4"/>
      <c r="AY670" s="4"/>
      <c r="AZ670" s="4"/>
      <c r="BA670" s="4"/>
      <c r="BB670" s="4"/>
      <c r="BC670" s="4"/>
      <c r="BD670" s="4"/>
      <c r="BE670" s="4"/>
      <c r="BF670" s="4"/>
      <c r="BG670" s="4"/>
      <c r="BH670" s="4"/>
      <c r="BI670" s="4"/>
      <c r="BJ670" s="4"/>
      <c r="BK670" s="4"/>
      <c r="BL670" s="4"/>
      <c r="BM670" s="4"/>
      <c r="BN670" s="4"/>
      <c r="BO670" s="4"/>
      <c r="BP670" s="4"/>
    </row>
    <row r="671" spans="1:68" ht="19.5" customHeight="1">
      <c r="A671" s="4"/>
      <c r="B671" s="4"/>
      <c r="C671" s="4"/>
      <c r="D671" s="4"/>
      <c r="E671" s="4"/>
      <c r="F671" s="4"/>
      <c r="G671" s="4"/>
      <c r="H671" s="4"/>
      <c r="I671" s="4"/>
      <c r="J671" s="4"/>
      <c r="K671" s="37"/>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19"/>
      <c r="AO671" s="4"/>
      <c r="AP671" s="4"/>
      <c r="AQ671" s="4"/>
      <c r="AR671" s="4"/>
      <c r="AS671" s="4"/>
      <c r="AT671" s="4"/>
      <c r="AU671" s="4"/>
      <c r="AV671" s="4"/>
      <c r="AW671" s="19"/>
      <c r="AX671" s="4"/>
      <c r="AY671" s="4"/>
      <c r="AZ671" s="4"/>
      <c r="BA671" s="4"/>
      <c r="BB671" s="4"/>
      <c r="BC671" s="4"/>
      <c r="BD671" s="4"/>
      <c r="BE671" s="4"/>
      <c r="BF671" s="4"/>
      <c r="BG671" s="4"/>
      <c r="BH671" s="4"/>
      <c r="BI671" s="4"/>
      <c r="BJ671" s="4"/>
      <c r="BK671" s="4"/>
      <c r="BL671" s="4"/>
      <c r="BM671" s="4"/>
      <c r="BN671" s="4"/>
      <c r="BO671" s="4"/>
      <c r="BP671" s="4"/>
    </row>
    <row r="672" spans="1:68" ht="19.5" customHeight="1">
      <c r="A672" s="4"/>
      <c r="B672" s="4"/>
      <c r="C672" s="4"/>
      <c r="D672" s="4"/>
      <c r="E672" s="4"/>
      <c r="F672" s="4"/>
      <c r="G672" s="4"/>
      <c r="H672" s="4"/>
      <c r="I672" s="4"/>
      <c r="J672" s="4"/>
      <c r="K672" s="37"/>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19"/>
      <c r="AO672" s="4"/>
      <c r="AP672" s="4"/>
      <c r="AQ672" s="4"/>
      <c r="AR672" s="4"/>
      <c r="AS672" s="4"/>
      <c r="AT672" s="4"/>
      <c r="AU672" s="4"/>
      <c r="AV672" s="4"/>
      <c r="AW672" s="19"/>
      <c r="AX672" s="4"/>
      <c r="AY672" s="4"/>
      <c r="AZ672" s="4"/>
      <c r="BA672" s="4"/>
      <c r="BB672" s="4"/>
      <c r="BC672" s="4"/>
      <c r="BD672" s="4"/>
      <c r="BE672" s="4"/>
      <c r="BF672" s="4"/>
      <c r="BG672" s="4"/>
      <c r="BH672" s="4"/>
      <c r="BI672" s="4"/>
      <c r="BJ672" s="4"/>
      <c r="BK672" s="4"/>
      <c r="BL672" s="4"/>
      <c r="BM672" s="4"/>
      <c r="BN672" s="4"/>
      <c r="BO672" s="4"/>
      <c r="BP672" s="4"/>
    </row>
    <row r="673" spans="1:68" ht="19.5" customHeight="1">
      <c r="A673" s="4"/>
      <c r="B673" s="4"/>
      <c r="C673" s="4"/>
      <c r="D673" s="4"/>
      <c r="E673" s="4"/>
      <c r="F673" s="4"/>
      <c r="G673" s="4"/>
      <c r="H673" s="4"/>
      <c r="I673" s="4"/>
      <c r="J673" s="4"/>
      <c r="K673" s="37"/>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19"/>
      <c r="AO673" s="4"/>
      <c r="AP673" s="4"/>
      <c r="AQ673" s="4"/>
      <c r="AR673" s="4"/>
      <c r="AS673" s="4"/>
      <c r="AT673" s="4"/>
      <c r="AU673" s="4"/>
      <c r="AV673" s="4"/>
      <c r="AW673" s="19"/>
      <c r="AX673" s="4"/>
      <c r="AY673" s="4"/>
      <c r="AZ673" s="4"/>
      <c r="BA673" s="4"/>
      <c r="BB673" s="4"/>
      <c r="BC673" s="4"/>
      <c r="BD673" s="4"/>
      <c r="BE673" s="4"/>
      <c r="BF673" s="4"/>
      <c r="BG673" s="4"/>
      <c r="BH673" s="4"/>
      <c r="BI673" s="4"/>
      <c r="BJ673" s="4"/>
      <c r="BK673" s="4"/>
      <c r="BL673" s="4"/>
      <c r="BM673" s="4"/>
      <c r="BN673" s="4"/>
      <c r="BO673" s="4"/>
      <c r="BP673" s="4"/>
    </row>
    <row r="674" spans="1:68" ht="19.5" customHeight="1">
      <c r="A674" s="4"/>
      <c r="B674" s="4"/>
      <c r="C674" s="4"/>
      <c r="D674" s="4"/>
      <c r="E674" s="4"/>
      <c r="F674" s="4"/>
      <c r="G674" s="4"/>
      <c r="H674" s="4"/>
      <c r="I674" s="4"/>
      <c r="J674" s="4"/>
      <c r="K674" s="37"/>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19"/>
      <c r="AO674" s="4"/>
      <c r="AP674" s="4"/>
      <c r="AQ674" s="4"/>
      <c r="AR674" s="4"/>
      <c r="AS674" s="4"/>
      <c r="AT674" s="4"/>
      <c r="AU674" s="4"/>
      <c r="AV674" s="4"/>
      <c r="AW674" s="19"/>
      <c r="AX674" s="4"/>
      <c r="AY674" s="4"/>
      <c r="AZ674" s="4"/>
      <c r="BA674" s="4"/>
      <c r="BB674" s="4"/>
      <c r="BC674" s="4"/>
      <c r="BD674" s="4"/>
      <c r="BE674" s="4"/>
      <c r="BF674" s="4"/>
      <c r="BG674" s="4"/>
      <c r="BH674" s="4"/>
      <c r="BI674" s="4"/>
      <c r="BJ674" s="4"/>
      <c r="BK674" s="4"/>
      <c r="BL674" s="4"/>
      <c r="BM674" s="4"/>
      <c r="BN674" s="4"/>
      <c r="BO674" s="4"/>
      <c r="BP674" s="4"/>
    </row>
    <row r="675" spans="1:68" ht="19.5" customHeight="1">
      <c r="A675" s="4"/>
      <c r="B675" s="4"/>
      <c r="C675" s="4"/>
      <c r="D675" s="4"/>
      <c r="E675" s="4"/>
      <c r="F675" s="4"/>
      <c r="G675" s="4"/>
      <c r="H675" s="4"/>
      <c r="I675" s="4"/>
      <c r="J675" s="4"/>
      <c r="K675" s="37"/>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19"/>
      <c r="AO675" s="4"/>
      <c r="AP675" s="4"/>
      <c r="AQ675" s="4"/>
      <c r="AR675" s="4"/>
      <c r="AS675" s="4"/>
      <c r="AT675" s="4"/>
      <c r="AU675" s="4"/>
      <c r="AV675" s="4"/>
      <c r="AW675" s="19"/>
      <c r="AX675" s="4"/>
      <c r="AY675" s="4"/>
      <c r="AZ675" s="4"/>
      <c r="BA675" s="4"/>
      <c r="BB675" s="4"/>
      <c r="BC675" s="4"/>
      <c r="BD675" s="4"/>
      <c r="BE675" s="4"/>
      <c r="BF675" s="4"/>
      <c r="BG675" s="4"/>
      <c r="BH675" s="4"/>
      <c r="BI675" s="4"/>
      <c r="BJ675" s="4"/>
      <c r="BK675" s="4"/>
      <c r="BL675" s="4"/>
      <c r="BM675" s="4"/>
      <c r="BN675" s="4"/>
      <c r="BO675" s="4"/>
      <c r="BP675" s="4"/>
    </row>
    <row r="676" spans="1:68" ht="19.5" customHeight="1">
      <c r="A676" s="4"/>
      <c r="B676" s="4"/>
      <c r="C676" s="4"/>
      <c r="D676" s="4"/>
      <c r="E676" s="4"/>
      <c r="F676" s="4"/>
      <c r="G676" s="4"/>
      <c r="H676" s="4"/>
      <c r="I676" s="4"/>
      <c r="J676" s="4"/>
      <c r="K676" s="37"/>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19"/>
      <c r="AO676" s="4"/>
      <c r="AP676" s="4"/>
      <c r="AQ676" s="4"/>
      <c r="AR676" s="4"/>
      <c r="AS676" s="4"/>
      <c r="AT676" s="4"/>
      <c r="AU676" s="4"/>
      <c r="AV676" s="4"/>
      <c r="AW676" s="19"/>
      <c r="AX676" s="4"/>
      <c r="AY676" s="4"/>
      <c r="AZ676" s="4"/>
      <c r="BA676" s="4"/>
      <c r="BB676" s="4"/>
      <c r="BC676" s="4"/>
      <c r="BD676" s="4"/>
      <c r="BE676" s="4"/>
      <c r="BF676" s="4"/>
      <c r="BG676" s="4"/>
      <c r="BH676" s="4"/>
      <c r="BI676" s="4"/>
      <c r="BJ676" s="4"/>
      <c r="BK676" s="4"/>
      <c r="BL676" s="4"/>
      <c r="BM676" s="4"/>
      <c r="BN676" s="4"/>
      <c r="BO676" s="4"/>
      <c r="BP676" s="4"/>
    </row>
    <row r="677" spans="1:68" ht="19.5" customHeight="1">
      <c r="A677" s="4"/>
      <c r="B677" s="4"/>
      <c r="C677" s="4"/>
      <c r="D677" s="4"/>
      <c r="E677" s="4"/>
      <c r="F677" s="4"/>
      <c r="G677" s="4"/>
      <c r="H677" s="4"/>
      <c r="I677" s="4"/>
      <c r="J677" s="4"/>
      <c r="K677" s="37"/>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19"/>
      <c r="AO677" s="4"/>
      <c r="AP677" s="4"/>
      <c r="AQ677" s="4"/>
      <c r="AR677" s="4"/>
      <c r="AS677" s="4"/>
      <c r="AT677" s="4"/>
      <c r="AU677" s="4"/>
      <c r="AV677" s="4"/>
      <c r="AW677" s="19"/>
      <c r="AX677" s="4"/>
      <c r="AY677" s="4"/>
      <c r="AZ677" s="4"/>
      <c r="BA677" s="4"/>
      <c r="BB677" s="4"/>
      <c r="BC677" s="4"/>
      <c r="BD677" s="4"/>
      <c r="BE677" s="4"/>
      <c r="BF677" s="4"/>
      <c r="BG677" s="4"/>
      <c r="BH677" s="4"/>
      <c r="BI677" s="4"/>
      <c r="BJ677" s="4"/>
      <c r="BK677" s="4"/>
      <c r="BL677" s="4"/>
      <c r="BM677" s="4"/>
      <c r="BN677" s="4"/>
      <c r="BO677" s="4"/>
      <c r="BP677" s="4"/>
    </row>
    <row r="678" spans="1:68" ht="19.5" customHeight="1">
      <c r="A678" s="4"/>
      <c r="B678" s="4"/>
      <c r="C678" s="4"/>
      <c r="D678" s="4"/>
      <c r="E678" s="4"/>
      <c r="F678" s="4"/>
      <c r="G678" s="4"/>
      <c r="H678" s="4"/>
      <c r="I678" s="4"/>
      <c r="J678" s="4"/>
      <c r="K678" s="37"/>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19"/>
      <c r="AO678" s="4"/>
      <c r="AP678" s="4"/>
      <c r="AQ678" s="4"/>
      <c r="AR678" s="4"/>
      <c r="AS678" s="4"/>
      <c r="AT678" s="4"/>
      <c r="AU678" s="4"/>
      <c r="AV678" s="4"/>
      <c r="AW678" s="19"/>
      <c r="AX678" s="4"/>
      <c r="AY678" s="4"/>
      <c r="AZ678" s="4"/>
      <c r="BA678" s="4"/>
      <c r="BB678" s="4"/>
      <c r="BC678" s="4"/>
      <c r="BD678" s="4"/>
      <c r="BE678" s="4"/>
      <c r="BF678" s="4"/>
      <c r="BG678" s="4"/>
      <c r="BH678" s="4"/>
      <c r="BI678" s="4"/>
      <c r="BJ678" s="4"/>
      <c r="BK678" s="4"/>
      <c r="BL678" s="4"/>
      <c r="BM678" s="4"/>
      <c r="BN678" s="4"/>
      <c r="BO678" s="4"/>
      <c r="BP678" s="4"/>
    </row>
    <row r="679" spans="1:68" ht="19.5" customHeight="1">
      <c r="A679" s="4"/>
      <c r="B679" s="4"/>
      <c r="C679" s="4"/>
      <c r="D679" s="4"/>
      <c r="E679" s="4"/>
      <c r="F679" s="4"/>
      <c r="G679" s="4"/>
      <c r="H679" s="4"/>
      <c r="I679" s="4"/>
      <c r="J679" s="4"/>
      <c r="K679" s="37"/>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19"/>
      <c r="AO679" s="4"/>
      <c r="AP679" s="4"/>
      <c r="AQ679" s="4"/>
      <c r="AR679" s="4"/>
      <c r="AS679" s="4"/>
      <c r="AT679" s="4"/>
      <c r="AU679" s="4"/>
      <c r="AV679" s="4"/>
      <c r="AW679" s="19"/>
      <c r="AX679" s="4"/>
      <c r="AY679" s="4"/>
      <c r="AZ679" s="4"/>
      <c r="BA679" s="4"/>
      <c r="BB679" s="4"/>
      <c r="BC679" s="4"/>
      <c r="BD679" s="4"/>
      <c r="BE679" s="4"/>
      <c r="BF679" s="4"/>
      <c r="BG679" s="4"/>
      <c r="BH679" s="4"/>
      <c r="BI679" s="4"/>
      <c r="BJ679" s="4"/>
      <c r="BK679" s="4"/>
      <c r="BL679" s="4"/>
      <c r="BM679" s="4"/>
      <c r="BN679" s="4"/>
      <c r="BO679" s="4"/>
      <c r="BP679" s="4"/>
    </row>
    <row r="680" spans="1:68" ht="19.5" customHeight="1">
      <c r="A680" s="4"/>
      <c r="B680" s="4"/>
      <c r="C680" s="4"/>
      <c r="D680" s="4"/>
      <c r="E680" s="4"/>
      <c r="F680" s="4"/>
      <c r="G680" s="4"/>
      <c r="H680" s="4"/>
      <c r="I680" s="4"/>
      <c r="J680" s="4"/>
      <c r="K680" s="37"/>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19"/>
      <c r="AO680" s="4"/>
      <c r="AP680" s="4"/>
      <c r="AQ680" s="4"/>
      <c r="AR680" s="4"/>
      <c r="AS680" s="4"/>
      <c r="AT680" s="4"/>
      <c r="AU680" s="4"/>
      <c r="AV680" s="4"/>
      <c r="AW680" s="19"/>
      <c r="AX680" s="4"/>
      <c r="AY680" s="4"/>
      <c r="AZ680" s="4"/>
      <c r="BA680" s="4"/>
      <c r="BB680" s="4"/>
      <c r="BC680" s="4"/>
      <c r="BD680" s="4"/>
      <c r="BE680" s="4"/>
      <c r="BF680" s="4"/>
      <c r="BG680" s="4"/>
      <c r="BH680" s="4"/>
      <c r="BI680" s="4"/>
      <c r="BJ680" s="4"/>
      <c r="BK680" s="4"/>
      <c r="BL680" s="4"/>
      <c r="BM680" s="4"/>
      <c r="BN680" s="4"/>
      <c r="BO680" s="4"/>
      <c r="BP680" s="4"/>
    </row>
    <row r="681" spans="1:68" ht="19.5" customHeight="1">
      <c r="A681" s="4"/>
      <c r="B681" s="4"/>
      <c r="C681" s="4"/>
      <c r="D681" s="4"/>
      <c r="E681" s="4"/>
      <c r="F681" s="4"/>
      <c r="G681" s="4"/>
      <c r="H681" s="4"/>
      <c r="I681" s="4"/>
      <c r="J681" s="4"/>
      <c r="K681" s="37"/>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19"/>
      <c r="AO681" s="4"/>
      <c r="AP681" s="4"/>
      <c r="AQ681" s="4"/>
      <c r="AR681" s="4"/>
      <c r="AS681" s="4"/>
      <c r="AT681" s="4"/>
      <c r="AU681" s="4"/>
      <c r="AV681" s="4"/>
      <c r="AW681" s="19"/>
      <c r="AX681" s="4"/>
      <c r="AY681" s="4"/>
      <c r="AZ681" s="4"/>
      <c r="BA681" s="4"/>
      <c r="BB681" s="4"/>
      <c r="BC681" s="4"/>
      <c r="BD681" s="4"/>
      <c r="BE681" s="4"/>
      <c r="BF681" s="4"/>
      <c r="BG681" s="4"/>
      <c r="BH681" s="4"/>
      <c r="BI681" s="4"/>
      <c r="BJ681" s="4"/>
      <c r="BK681" s="4"/>
      <c r="BL681" s="4"/>
      <c r="BM681" s="4"/>
      <c r="BN681" s="4"/>
      <c r="BO681" s="4"/>
      <c r="BP681" s="4"/>
    </row>
    <row r="682" spans="1:68" ht="19.5" customHeight="1">
      <c r="A682" s="4"/>
      <c r="B682" s="4"/>
      <c r="C682" s="4"/>
      <c r="D682" s="4"/>
      <c r="E682" s="4"/>
      <c r="F682" s="4"/>
      <c r="G682" s="4"/>
      <c r="H682" s="4"/>
      <c r="I682" s="4"/>
      <c r="J682" s="4"/>
      <c r="K682" s="37"/>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19"/>
      <c r="AO682" s="4"/>
      <c r="AP682" s="4"/>
      <c r="AQ682" s="4"/>
      <c r="AR682" s="4"/>
      <c r="AS682" s="4"/>
      <c r="AT682" s="4"/>
      <c r="AU682" s="4"/>
      <c r="AV682" s="4"/>
      <c r="AW682" s="19"/>
      <c r="AX682" s="4"/>
      <c r="AY682" s="4"/>
      <c r="AZ682" s="4"/>
      <c r="BA682" s="4"/>
      <c r="BB682" s="4"/>
      <c r="BC682" s="4"/>
      <c r="BD682" s="4"/>
      <c r="BE682" s="4"/>
      <c r="BF682" s="4"/>
      <c r="BG682" s="4"/>
      <c r="BH682" s="4"/>
      <c r="BI682" s="4"/>
      <c r="BJ682" s="4"/>
      <c r="BK682" s="4"/>
      <c r="BL682" s="4"/>
      <c r="BM682" s="4"/>
      <c r="BN682" s="4"/>
      <c r="BO682" s="4"/>
      <c r="BP682" s="4"/>
    </row>
    <row r="683" spans="1:68" ht="19.5" customHeight="1">
      <c r="A683" s="4"/>
      <c r="B683" s="4"/>
      <c r="C683" s="4"/>
      <c r="D683" s="4"/>
      <c r="E683" s="4"/>
      <c r="F683" s="4"/>
      <c r="G683" s="4"/>
      <c r="H683" s="4"/>
      <c r="I683" s="4"/>
      <c r="J683" s="4"/>
      <c r="K683" s="37"/>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19"/>
      <c r="AO683" s="4"/>
      <c r="AP683" s="4"/>
      <c r="AQ683" s="4"/>
      <c r="AR683" s="4"/>
      <c r="AS683" s="4"/>
      <c r="AT683" s="4"/>
      <c r="AU683" s="4"/>
      <c r="AV683" s="4"/>
      <c r="AW683" s="19"/>
      <c r="AX683" s="4"/>
      <c r="AY683" s="4"/>
      <c r="AZ683" s="4"/>
      <c r="BA683" s="4"/>
      <c r="BB683" s="4"/>
      <c r="BC683" s="4"/>
      <c r="BD683" s="4"/>
      <c r="BE683" s="4"/>
      <c r="BF683" s="4"/>
      <c r="BG683" s="4"/>
      <c r="BH683" s="4"/>
      <c r="BI683" s="4"/>
      <c r="BJ683" s="4"/>
      <c r="BK683" s="4"/>
      <c r="BL683" s="4"/>
      <c r="BM683" s="4"/>
      <c r="BN683" s="4"/>
      <c r="BO683" s="4"/>
      <c r="BP683" s="4"/>
    </row>
    <row r="684" spans="1:68" ht="19.5" customHeight="1">
      <c r="A684" s="4"/>
      <c r="B684" s="4"/>
      <c r="C684" s="4"/>
      <c r="D684" s="4"/>
      <c r="E684" s="4"/>
      <c r="F684" s="4"/>
      <c r="G684" s="4"/>
      <c r="H684" s="4"/>
      <c r="I684" s="4"/>
      <c r="J684" s="4"/>
      <c r="K684" s="37"/>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19"/>
      <c r="AO684" s="4"/>
      <c r="AP684" s="4"/>
      <c r="AQ684" s="4"/>
      <c r="AR684" s="4"/>
      <c r="AS684" s="4"/>
      <c r="AT684" s="4"/>
      <c r="AU684" s="4"/>
      <c r="AV684" s="4"/>
      <c r="AW684" s="19"/>
      <c r="AX684" s="4"/>
      <c r="AY684" s="4"/>
      <c r="AZ684" s="4"/>
      <c r="BA684" s="4"/>
      <c r="BB684" s="4"/>
      <c r="BC684" s="4"/>
      <c r="BD684" s="4"/>
      <c r="BE684" s="4"/>
      <c r="BF684" s="4"/>
      <c r="BG684" s="4"/>
      <c r="BH684" s="4"/>
      <c r="BI684" s="4"/>
      <c r="BJ684" s="4"/>
      <c r="BK684" s="4"/>
      <c r="BL684" s="4"/>
      <c r="BM684" s="4"/>
      <c r="BN684" s="4"/>
      <c r="BO684" s="4"/>
      <c r="BP684" s="4"/>
    </row>
    <row r="685" spans="1:68" ht="19.5" customHeight="1">
      <c r="A685" s="4"/>
      <c r="B685" s="4"/>
      <c r="C685" s="4"/>
      <c r="D685" s="4"/>
      <c r="E685" s="4"/>
      <c r="F685" s="4"/>
      <c r="G685" s="4"/>
      <c r="H685" s="4"/>
      <c r="I685" s="4"/>
      <c r="J685" s="4"/>
      <c r="K685" s="37"/>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19"/>
      <c r="AO685" s="4"/>
      <c r="AP685" s="4"/>
      <c r="AQ685" s="4"/>
      <c r="AR685" s="4"/>
      <c r="AS685" s="4"/>
      <c r="AT685" s="4"/>
      <c r="AU685" s="4"/>
      <c r="AV685" s="4"/>
      <c r="AW685" s="19"/>
      <c r="AX685" s="4"/>
      <c r="AY685" s="4"/>
      <c r="AZ685" s="4"/>
      <c r="BA685" s="4"/>
      <c r="BB685" s="4"/>
      <c r="BC685" s="4"/>
      <c r="BD685" s="4"/>
      <c r="BE685" s="4"/>
      <c r="BF685" s="4"/>
      <c r="BG685" s="4"/>
      <c r="BH685" s="4"/>
      <c r="BI685" s="4"/>
      <c r="BJ685" s="4"/>
      <c r="BK685" s="4"/>
      <c r="BL685" s="4"/>
      <c r="BM685" s="4"/>
      <c r="BN685" s="4"/>
      <c r="BO685" s="4"/>
      <c r="BP685" s="4"/>
    </row>
    <row r="686" spans="1:68" ht="19.5" customHeight="1">
      <c r="A686" s="4"/>
      <c r="B686" s="4"/>
      <c r="C686" s="4"/>
      <c r="D686" s="4"/>
      <c r="E686" s="4"/>
      <c r="F686" s="4"/>
      <c r="G686" s="4"/>
      <c r="H686" s="4"/>
      <c r="I686" s="4"/>
      <c r="J686" s="4"/>
      <c r="K686" s="37"/>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19"/>
      <c r="AO686" s="4"/>
      <c r="AP686" s="4"/>
      <c r="AQ686" s="4"/>
      <c r="AR686" s="4"/>
      <c r="AS686" s="4"/>
      <c r="AT686" s="4"/>
      <c r="AU686" s="4"/>
      <c r="AV686" s="4"/>
      <c r="AW686" s="19"/>
      <c r="AX686" s="4"/>
      <c r="AY686" s="4"/>
      <c r="AZ686" s="4"/>
      <c r="BA686" s="4"/>
      <c r="BB686" s="4"/>
      <c r="BC686" s="4"/>
      <c r="BD686" s="4"/>
      <c r="BE686" s="4"/>
      <c r="BF686" s="4"/>
      <c r="BG686" s="4"/>
      <c r="BH686" s="4"/>
      <c r="BI686" s="4"/>
      <c r="BJ686" s="4"/>
      <c r="BK686" s="4"/>
      <c r="BL686" s="4"/>
      <c r="BM686" s="4"/>
      <c r="BN686" s="4"/>
      <c r="BO686" s="4"/>
      <c r="BP686" s="4"/>
    </row>
    <row r="687" spans="1:68" ht="19.5" customHeight="1">
      <c r="A687" s="4"/>
      <c r="B687" s="4"/>
      <c r="C687" s="4"/>
      <c r="D687" s="4"/>
      <c r="E687" s="4"/>
      <c r="F687" s="4"/>
      <c r="G687" s="4"/>
      <c r="H687" s="4"/>
      <c r="I687" s="4"/>
      <c r="J687" s="4"/>
      <c r="K687" s="37"/>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19"/>
      <c r="AO687" s="4"/>
      <c r="AP687" s="4"/>
      <c r="AQ687" s="4"/>
      <c r="AR687" s="4"/>
      <c r="AS687" s="4"/>
      <c r="AT687" s="4"/>
      <c r="AU687" s="4"/>
      <c r="AV687" s="4"/>
      <c r="AW687" s="19"/>
      <c r="AX687" s="4"/>
      <c r="AY687" s="4"/>
      <c r="AZ687" s="4"/>
      <c r="BA687" s="4"/>
      <c r="BB687" s="4"/>
      <c r="BC687" s="4"/>
      <c r="BD687" s="4"/>
      <c r="BE687" s="4"/>
      <c r="BF687" s="4"/>
      <c r="BG687" s="4"/>
      <c r="BH687" s="4"/>
      <c r="BI687" s="4"/>
      <c r="BJ687" s="4"/>
      <c r="BK687" s="4"/>
      <c r="BL687" s="4"/>
      <c r="BM687" s="4"/>
      <c r="BN687" s="4"/>
      <c r="BO687" s="4"/>
      <c r="BP687" s="4"/>
    </row>
    <row r="688" spans="1:68" ht="19.5" customHeight="1">
      <c r="A688" s="4"/>
      <c r="B688" s="4"/>
      <c r="C688" s="4"/>
      <c r="D688" s="4"/>
      <c r="E688" s="4"/>
      <c r="F688" s="4"/>
      <c r="G688" s="4"/>
      <c r="H688" s="4"/>
      <c r="I688" s="4"/>
      <c r="J688" s="4"/>
      <c r="K688" s="37"/>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19"/>
      <c r="AO688" s="4"/>
      <c r="AP688" s="4"/>
      <c r="AQ688" s="4"/>
      <c r="AR688" s="4"/>
      <c r="AS688" s="4"/>
      <c r="AT688" s="4"/>
      <c r="AU688" s="4"/>
      <c r="AV688" s="4"/>
      <c r="AW688" s="19"/>
      <c r="AX688" s="4"/>
      <c r="AY688" s="4"/>
      <c r="AZ688" s="4"/>
      <c r="BA688" s="4"/>
      <c r="BB688" s="4"/>
      <c r="BC688" s="4"/>
      <c r="BD688" s="4"/>
      <c r="BE688" s="4"/>
      <c r="BF688" s="4"/>
      <c r="BG688" s="4"/>
      <c r="BH688" s="4"/>
      <c r="BI688" s="4"/>
      <c r="BJ688" s="4"/>
      <c r="BK688" s="4"/>
      <c r="BL688" s="4"/>
      <c r="BM688" s="4"/>
      <c r="BN688" s="4"/>
      <c r="BO688" s="4"/>
      <c r="BP688" s="4"/>
    </row>
    <row r="689" spans="1:68" ht="19.5" customHeight="1">
      <c r="A689" s="4"/>
      <c r="B689" s="4"/>
      <c r="C689" s="4"/>
      <c r="D689" s="4"/>
      <c r="E689" s="4"/>
      <c r="F689" s="4"/>
      <c r="G689" s="4"/>
      <c r="H689" s="4"/>
      <c r="I689" s="4"/>
      <c r="J689" s="4"/>
      <c r="K689" s="37"/>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19"/>
      <c r="AO689" s="4"/>
      <c r="AP689" s="4"/>
      <c r="AQ689" s="4"/>
      <c r="AR689" s="4"/>
      <c r="AS689" s="4"/>
      <c r="AT689" s="4"/>
      <c r="AU689" s="4"/>
      <c r="AV689" s="4"/>
      <c r="AW689" s="19"/>
      <c r="AX689" s="4"/>
      <c r="AY689" s="4"/>
      <c r="AZ689" s="4"/>
      <c r="BA689" s="4"/>
      <c r="BB689" s="4"/>
      <c r="BC689" s="4"/>
      <c r="BD689" s="4"/>
      <c r="BE689" s="4"/>
      <c r="BF689" s="4"/>
      <c r="BG689" s="4"/>
      <c r="BH689" s="4"/>
      <c r="BI689" s="4"/>
      <c r="BJ689" s="4"/>
      <c r="BK689" s="4"/>
      <c r="BL689" s="4"/>
      <c r="BM689" s="4"/>
      <c r="BN689" s="4"/>
      <c r="BO689" s="4"/>
      <c r="BP689" s="4"/>
    </row>
    <row r="690" spans="1:68" ht="19.5" customHeight="1">
      <c r="A690" s="4"/>
      <c r="B690" s="4"/>
      <c r="C690" s="4"/>
      <c r="D690" s="4"/>
      <c r="E690" s="4"/>
      <c r="F690" s="4"/>
      <c r="G690" s="4"/>
      <c r="H690" s="4"/>
      <c r="I690" s="4"/>
      <c r="J690" s="4"/>
      <c r="K690" s="37"/>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19"/>
      <c r="AO690" s="4"/>
      <c r="AP690" s="4"/>
      <c r="AQ690" s="4"/>
      <c r="AR690" s="4"/>
      <c r="AS690" s="4"/>
      <c r="AT690" s="4"/>
      <c r="AU690" s="4"/>
      <c r="AV690" s="4"/>
      <c r="AW690" s="19"/>
      <c r="AX690" s="4"/>
      <c r="AY690" s="4"/>
      <c r="AZ690" s="4"/>
      <c r="BA690" s="4"/>
      <c r="BB690" s="4"/>
      <c r="BC690" s="4"/>
      <c r="BD690" s="4"/>
      <c r="BE690" s="4"/>
      <c r="BF690" s="4"/>
      <c r="BG690" s="4"/>
      <c r="BH690" s="4"/>
      <c r="BI690" s="4"/>
      <c r="BJ690" s="4"/>
      <c r="BK690" s="4"/>
      <c r="BL690" s="4"/>
      <c r="BM690" s="4"/>
      <c r="BN690" s="4"/>
      <c r="BO690" s="4"/>
      <c r="BP690" s="4"/>
    </row>
    <row r="691" spans="1:68" ht="19.5" customHeight="1">
      <c r="A691" s="4"/>
      <c r="B691" s="4"/>
      <c r="C691" s="4"/>
      <c r="D691" s="4"/>
      <c r="E691" s="4"/>
      <c r="F691" s="4"/>
      <c r="G691" s="4"/>
      <c r="H691" s="4"/>
      <c r="I691" s="4"/>
      <c r="J691" s="4"/>
      <c r="K691" s="37"/>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19"/>
      <c r="AO691" s="4"/>
      <c r="AP691" s="4"/>
      <c r="AQ691" s="4"/>
      <c r="AR691" s="4"/>
      <c r="AS691" s="4"/>
      <c r="AT691" s="4"/>
      <c r="AU691" s="4"/>
      <c r="AV691" s="4"/>
      <c r="AW691" s="19"/>
      <c r="AX691" s="4"/>
      <c r="AY691" s="4"/>
      <c r="AZ691" s="4"/>
      <c r="BA691" s="4"/>
      <c r="BB691" s="4"/>
      <c r="BC691" s="4"/>
      <c r="BD691" s="4"/>
      <c r="BE691" s="4"/>
      <c r="BF691" s="4"/>
      <c r="BG691" s="4"/>
      <c r="BH691" s="4"/>
      <c r="BI691" s="4"/>
      <c r="BJ691" s="4"/>
      <c r="BK691" s="4"/>
      <c r="BL691" s="4"/>
      <c r="BM691" s="4"/>
      <c r="BN691" s="4"/>
      <c r="BO691" s="4"/>
      <c r="BP691" s="4"/>
    </row>
    <row r="692" spans="1:68" ht="19.5" customHeight="1">
      <c r="A692" s="4"/>
      <c r="B692" s="4"/>
      <c r="C692" s="4"/>
      <c r="D692" s="4"/>
      <c r="E692" s="4"/>
      <c r="F692" s="4"/>
      <c r="G692" s="4"/>
      <c r="H692" s="4"/>
      <c r="I692" s="4"/>
      <c r="J692" s="4"/>
      <c r="K692" s="37"/>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19"/>
      <c r="AO692" s="4"/>
      <c r="AP692" s="4"/>
      <c r="AQ692" s="4"/>
      <c r="AR692" s="4"/>
      <c r="AS692" s="4"/>
      <c r="AT692" s="4"/>
      <c r="AU692" s="4"/>
      <c r="AV692" s="4"/>
      <c r="AW692" s="19"/>
      <c r="AX692" s="4"/>
      <c r="AY692" s="4"/>
      <c r="AZ692" s="4"/>
      <c r="BA692" s="4"/>
      <c r="BB692" s="4"/>
      <c r="BC692" s="4"/>
      <c r="BD692" s="4"/>
      <c r="BE692" s="4"/>
      <c r="BF692" s="4"/>
      <c r="BG692" s="4"/>
      <c r="BH692" s="4"/>
      <c r="BI692" s="4"/>
      <c r="BJ692" s="4"/>
      <c r="BK692" s="4"/>
      <c r="BL692" s="4"/>
      <c r="BM692" s="4"/>
      <c r="BN692" s="4"/>
      <c r="BO692" s="4"/>
      <c r="BP692" s="4"/>
    </row>
    <row r="693" spans="1:68" ht="19.5" customHeight="1">
      <c r="A693" s="4"/>
      <c r="B693" s="4"/>
      <c r="C693" s="4"/>
      <c r="D693" s="4"/>
      <c r="E693" s="4"/>
      <c r="F693" s="4"/>
      <c r="G693" s="4"/>
      <c r="H693" s="4"/>
      <c r="I693" s="4"/>
      <c r="J693" s="4"/>
      <c r="K693" s="37"/>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19"/>
      <c r="AO693" s="4"/>
      <c r="AP693" s="4"/>
      <c r="AQ693" s="4"/>
      <c r="AR693" s="4"/>
      <c r="AS693" s="4"/>
      <c r="AT693" s="4"/>
      <c r="AU693" s="4"/>
      <c r="AV693" s="4"/>
      <c r="AW693" s="19"/>
      <c r="AX693" s="4"/>
      <c r="AY693" s="4"/>
      <c r="AZ693" s="4"/>
      <c r="BA693" s="4"/>
      <c r="BB693" s="4"/>
      <c r="BC693" s="4"/>
      <c r="BD693" s="4"/>
      <c r="BE693" s="4"/>
      <c r="BF693" s="4"/>
      <c r="BG693" s="4"/>
      <c r="BH693" s="4"/>
      <c r="BI693" s="4"/>
      <c r="BJ693" s="4"/>
      <c r="BK693" s="4"/>
      <c r="BL693" s="4"/>
      <c r="BM693" s="4"/>
      <c r="BN693" s="4"/>
      <c r="BO693" s="4"/>
      <c r="BP693" s="4"/>
    </row>
    <row r="694" spans="1:68" ht="19.5" customHeight="1">
      <c r="A694" s="4"/>
      <c r="B694" s="4"/>
      <c r="C694" s="4"/>
      <c r="D694" s="4"/>
      <c r="E694" s="4"/>
      <c r="F694" s="4"/>
      <c r="G694" s="4"/>
      <c r="H694" s="4"/>
      <c r="I694" s="4"/>
      <c r="J694" s="4"/>
      <c r="K694" s="37"/>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19"/>
      <c r="AO694" s="4"/>
      <c r="AP694" s="4"/>
      <c r="AQ694" s="4"/>
      <c r="AR694" s="4"/>
      <c r="AS694" s="4"/>
      <c r="AT694" s="4"/>
      <c r="AU694" s="4"/>
      <c r="AV694" s="4"/>
      <c r="AW694" s="19"/>
      <c r="AX694" s="4"/>
      <c r="AY694" s="4"/>
      <c r="AZ694" s="4"/>
      <c r="BA694" s="4"/>
      <c r="BB694" s="4"/>
      <c r="BC694" s="4"/>
      <c r="BD694" s="4"/>
      <c r="BE694" s="4"/>
      <c r="BF694" s="4"/>
      <c r="BG694" s="4"/>
      <c r="BH694" s="4"/>
      <c r="BI694" s="4"/>
      <c r="BJ694" s="4"/>
      <c r="BK694" s="4"/>
      <c r="BL694" s="4"/>
      <c r="BM694" s="4"/>
      <c r="BN694" s="4"/>
      <c r="BO694" s="4"/>
      <c r="BP694" s="4"/>
    </row>
    <row r="695" spans="1:68" ht="19.5" customHeight="1">
      <c r="A695" s="4"/>
      <c r="B695" s="4"/>
      <c r="C695" s="4"/>
      <c r="D695" s="4"/>
      <c r="E695" s="4"/>
      <c r="F695" s="4"/>
      <c r="G695" s="4"/>
      <c r="H695" s="4"/>
      <c r="I695" s="4"/>
      <c r="J695" s="4"/>
      <c r="K695" s="37"/>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19"/>
      <c r="AO695" s="4"/>
      <c r="AP695" s="4"/>
      <c r="AQ695" s="4"/>
      <c r="AR695" s="4"/>
      <c r="AS695" s="4"/>
      <c r="AT695" s="4"/>
      <c r="AU695" s="4"/>
      <c r="AV695" s="4"/>
      <c r="AW695" s="19"/>
      <c r="AX695" s="4"/>
      <c r="AY695" s="4"/>
      <c r="AZ695" s="4"/>
      <c r="BA695" s="4"/>
      <c r="BB695" s="4"/>
      <c r="BC695" s="4"/>
      <c r="BD695" s="4"/>
      <c r="BE695" s="4"/>
      <c r="BF695" s="4"/>
      <c r="BG695" s="4"/>
      <c r="BH695" s="4"/>
      <c r="BI695" s="4"/>
      <c r="BJ695" s="4"/>
      <c r="BK695" s="4"/>
      <c r="BL695" s="4"/>
      <c r="BM695" s="4"/>
      <c r="BN695" s="4"/>
      <c r="BO695" s="4"/>
      <c r="BP695" s="4"/>
    </row>
    <row r="696" spans="1:68" ht="19.5" customHeight="1">
      <c r="A696" s="4"/>
      <c r="B696" s="4"/>
      <c r="C696" s="4"/>
      <c r="D696" s="4"/>
      <c r="E696" s="4"/>
      <c r="F696" s="4"/>
      <c r="G696" s="4"/>
      <c r="H696" s="4"/>
      <c r="I696" s="4"/>
      <c r="J696" s="4"/>
      <c r="K696" s="37"/>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19"/>
      <c r="AO696" s="4"/>
      <c r="AP696" s="4"/>
      <c r="AQ696" s="4"/>
      <c r="AR696" s="4"/>
      <c r="AS696" s="4"/>
      <c r="AT696" s="4"/>
      <c r="AU696" s="4"/>
      <c r="AV696" s="4"/>
      <c r="AW696" s="19"/>
      <c r="AX696" s="4"/>
      <c r="AY696" s="4"/>
      <c r="AZ696" s="4"/>
      <c r="BA696" s="4"/>
      <c r="BB696" s="4"/>
      <c r="BC696" s="4"/>
      <c r="BD696" s="4"/>
      <c r="BE696" s="4"/>
      <c r="BF696" s="4"/>
      <c r="BG696" s="4"/>
      <c r="BH696" s="4"/>
      <c r="BI696" s="4"/>
      <c r="BJ696" s="4"/>
      <c r="BK696" s="4"/>
      <c r="BL696" s="4"/>
      <c r="BM696" s="4"/>
      <c r="BN696" s="4"/>
      <c r="BO696" s="4"/>
      <c r="BP696" s="4"/>
    </row>
    <row r="697" spans="1:68" ht="19.5" customHeight="1">
      <c r="A697" s="4"/>
      <c r="B697" s="4"/>
      <c r="C697" s="4"/>
      <c r="D697" s="4"/>
      <c r="E697" s="4"/>
      <c r="F697" s="4"/>
      <c r="G697" s="4"/>
      <c r="H697" s="4"/>
      <c r="I697" s="4"/>
      <c r="J697" s="4"/>
      <c r="K697" s="37"/>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19"/>
      <c r="AO697" s="4"/>
      <c r="AP697" s="4"/>
      <c r="AQ697" s="4"/>
      <c r="AR697" s="4"/>
      <c r="AS697" s="4"/>
      <c r="AT697" s="4"/>
      <c r="AU697" s="4"/>
      <c r="AV697" s="4"/>
      <c r="AW697" s="19"/>
      <c r="AX697" s="4"/>
      <c r="AY697" s="4"/>
      <c r="AZ697" s="4"/>
      <c r="BA697" s="4"/>
      <c r="BB697" s="4"/>
      <c r="BC697" s="4"/>
      <c r="BD697" s="4"/>
      <c r="BE697" s="4"/>
      <c r="BF697" s="4"/>
      <c r="BG697" s="4"/>
      <c r="BH697" s="4"/>
      <c r="BI697" s="4"/>
      <c r="BJ697" s="4"/>
      <c r="BK697" s="4"/>
      <c r="BL697" s="4"/>
      <c r="BM697" s="4"/>
      <c r="BN697" s="4"/>
      <c r="BO697" s="4"/>
      <c r="BP697" s="4"/>
    </row>
    <row r="698" spans="1:68" ht="19.5" customHeight="1">
      <c r="A698" s="4"/>
      <c r="B698" s="4"/>
      <c r="C698" s="4"/>
      <c r="D698" s="4"/>
      <c r="E698" s="4"/>
      <c r="F698" s="4"/>
      <c r="G698" s="4"/>
      <c r="H698" s="4"/>
      <c r="I698" s="4"/>
      <c r="J698" s="4"/>
      <c r="K698" s="37"/>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19"/>
      <c r="AO698" s="4"/>
      <c r="AP698" s="4"/>
      <c r="AQ698" s="4"/>
      <c r="AR698" s="4"/>
      <c r="AS698" s="4"/>
      <c r="AT698" s="4"/>
      <c r="AU698" s="4"/>
      <c r="AV698" s="4"/>
      <c r="AW698" s="19"/>
      <c r="AX698" s="4"/>
      <c r="AY698" s="4"/>
      <c r="AZ698" s="4"/>
      <c r="BA698" s="4"/>
      <c r="BB698" s="4"/>
      <c r="BC698" s="4"/>
      <c r="BD698" s="4"/>
      <c r="BE698" s="4"/>
      <c r="BF698" s="4"/>
      <c r="BG698" s="4"/>
      <c r="BH698" s="4"/>
      <c r="BI698" s="4"/>
      <c r="BJ698" s="4"/>
      <c r="BK698" s="4"/>
      <c r="BL698" s="4"/>
      <c r="BM698" s="4"/>
      <c r="BN698" s="4"/>
      <c r="BO698" s="4"/>
      <c r="BP698" s="4"/>
    </row>
    <row r="699" spans="1:68" ht="19.5" customHeight="1">
      <c r="A699" s="4"/>
      <c r="B699" s="4"/>
      <c r="C699" s="4"/>
      <c r="D699" s="4"/>
      <c r="E699" s="4"/>
      <c r="F699" s="4"/>
      <c r="G699" s="4"/>
      <c r="H699" s="4"/>
      <c r="I699" s="4"/>
      <c r="J699" s="4"/>
      <c r="K699" s="37"/>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19"/>
      <c r="AO699" s="4"/>
      <c r="AP699" s="4"/>
      <c r="AQ699" s="4"/>
      <c r="AR699" s="4"/>
      <c r="AS699" s="4"/>
      <c r="AT699" s="4"/>
      <c r="AU699" s="4"/>
      <c r="AV699" s="4"/>
      <c r="AW699" s="19"/>
      <c r="AX699" s="4"/>
      <c r="AY699" s="4"/>
      <c r="AZ699" s="4"/>
      <c r="BA699" s="4"/>
      <c r="BB699" s="4"/>
      <c r="BC699" s="4"/>
      <c r="BD699" s="4"/>
      <c r="BE699" s="4"/>
      <c r="BF699" s="4"/>
      <c r="BG699" s="4"/>
      <c r="BH699" s="4"/>
      <c r="BI699" s="4"/>
      <c r="BJ699" s="4"/>
      <c r="BK699" s="4"/>
      <c r="BL699" s="4"/>
      <c r="BM699" s="4"/>
      <c r="BN699" s="4"/>
      <c r="BO699" s="4"/>
      <c r="BP699" s="4"/>
    </row>
    <row r="700" spans="1:68" ht="19.5" customHeight="1">
      <c r="A700" s="4"/>
      <c r="B700" s="4"/>
      <c r="C700" s="4"/>
      <c r="D700" s="4"/>
      <c r="E700" s="4"/>
      <c r="F700" s="4"/>
      <c r="G700" s="4"/>
      <c r="H700" s="4"/>
      <c r="I700" s="4"/>
      <c r="J700" s="4"/>
      <c r="K700" s="37"/>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19"/>
      <c r="AO700" s="4"/>
      <c r="AP700" s="4"/>
      <c r="AQ700" s="4"/>
      <c r="AR700" s="4"/>
      <c r="AS700" s="4"/>
      <c r="AT700" s="4"/>
      <c r="AU700" s="4"/>
      <c r="AV700" s="4"/>
      <c r="AW700" s="19"/>
      <c r="AX700" s="4"/>
      <c r="AY700" s="4"/>
      <c r="AZ700" s="4"/>
      <c r="BA700" s="4"/>
      <c r="BB700" s="4"/>
      <c r="BC700" s="4"/>
      <c r="BD700" s="4"/>
      <c r="BE700" s="4"/>
      <c r="BF700" s="4"/>
      <c r="BG700" s="4"/>
      <c r="BH700" s="4"/>
      <c r="BI700" s="4"/>
      <c r="BJ700" s="4"/>
      <c r="BK700" s="4"/>
      <c r="BL700" s="4"/>
      <c r="BM700" s="4"/>
      <c r="BN700" s="4"/>
      <c r="BO700" s="4"/>
      <c r="BP700" s="4"/>
    </row>
    <row r="701" spans="1:68" ht="19.5" customHeight="1">
      <c r="A701" s="4"/>
      <c r="B701" s="4"/>
      <c r="C701" s="4"/>
      <c r="D701" s="4"/>
      <c r="E701" s="4"/>
      <c r="F701" s="4"/>
      <c r="G701" s="4"/>
      <c r="H701" s="4"/>
      <c r="I701" s="4"/>
      <c r="J701" s="4"/>
      <c r="K701" s="37"/>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19"/>
      <c r="AO701" s="4"/>
      <c r="AP701" s="4"/>
      <c r="AQ701" s="4"/>
      <c r="AR701" s="4"/>
      <c r="AS701" s="4"/>
      <c r="AT701" s="4"/>
      <c r="AU701" s="4"/>
      <c r="AV701" s="4"/>
      <c r="AW701" s="19"/>
      <c r="AX701" s="4"/>
      <c r="AY701" s="4"/>
      <c r="AZ701" s="4"/>
      <c r="BA701" s="4"/>
      <c r="BB701" s="4"/>
      <c r="BC701" s="4"/>
      <c r="BD701" s="4"/>
      <c r="BE701" s="4"/>
      <c r="BF701" s="4"/>
      <c r="BG701" s="4"/>
      <c r="BH701" s="4"/>
      <c r="BI701" s="4"/>
      <c r="BJ701" s="4"/>
      <c r="BK701" s="4"/>
      <c r="BL701" s="4"/>
      <c r="BM701" s="4"/>
      <c r="BN701" s="4"/>
      <c r="BO701" s="4"/>
      <c r="BP701" s="4"/>
    </row>
    <row r="702" spans="1:68" ht="19.5" customHeight="1">
      <c r="A702" s="4"/>
      <c r="B702" s="4"/>
      <c r="C702" s="4"/>
      <c r="D702" s="4"/>
      <c r="E702" s="4"/>
      <c r="F702" s="4"/>
      <c r="G702" s="4"/>
      <c r="H702" s="4"/>
      <c r="I702" s="4"/>
      <c r="J702" s="4"/>
      <c r="K702" s="37"/>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19"/>
      <c r="AO702" s="4"/>
      <c r="AP702" s="4"/>
      <c r="AQ702" s="4"/>
      <c r="AR702" s="4"/>
      <c r="AS702" s="4"/>
      <c r="AT702" s="4"/>
      <c r="AU702" s="4"/>
      <c r="AV702" s="4"/>
      <c r="AW702" s="19"/>
      <c r="AX702" s="4"/>
      <c r="AY702" s="4"/>
      <c r="AZ702" s="4"/>
      <c r="BA702" s="4"/>
      <c r="BB702" s="4"/>
      <c r="BC702" s="4"/>
      <c r="BD702" s="4"/>
      <c r="BE702" s="4"/>
      <c r="BF702" s="4"/>
      <c r="BG702" s="4"/>
      <c r="BH702" s="4"/>
      <c r="BI702" s="4"/>
      <c r="BJ702" s="4"/>
      <c r="BK702" s="4"/>
      <c r="BL702" s="4"/>
      <c r="BM702" s="4"/>
      <c r="BN702" s="4"/>
      <c r="BO702" s="4"/>
      <c r="BP702" s="4"/>
    </row>
    <row r="703" spans="1:68" ht="19.5" customHeight="1">
      <c r="A703" s="4"/>
      <c r="B703" s="4"/>
      <c r="C703" s="4"/>
      <c r="D703" s="4"/>
      <c r="E703" s="4"/>
      <c r="F703" s="4"/>
      <c r="G703" s="4"/>
      <c r="H703" s="4"/>
      <c r="I703" s="4"/>
      <c r="J703" s="4"/>
      <c r="K703" s="37"/>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19"/>
      <c r="AO703" s="4"/>
      <c r="AP703" s="4"/>
      <c r="AQ703" s="4"/>
      <c r="AR703" s="4"/>
      <c r="AS703" s="4"/>
      <c r="AT703" s="4"/>
      <c r="AU703" s="4"/>
      <c r="AV703" s="4"/>
      <c r="AW703" s="19"/>
      <c r="AX703" s="4"/>
      <c r="AY703" s="4"/>
      <c r="AZ703" s="4"/>
      <c r="BA703" s="4"/>
      <c r="BB703" s="4"/>
      <c r="BC703" s="4"/>
      <c r="BD703" s="4"/>
      <c r="BE703" s="4"/>
      <c r="BF703" s="4"/>
      <c r="BG703" s="4"/>
      <c r="BH703" s="4"/>
      <c r="BI703" s="4"/>
      <c r="BJ703" s="4"/>
      <c r="BK703" s="4"/>
      <c r="BL703" s="4"/>
      <c r="BM703" s="4"/>
      <c r="BN703" s="4"/>
      <c r="BO703" s="4"/>
      <c r="BP703" s="4"/>
    </row>
    <row r="704" spans="1:68" ht="19.5" customHeight="1">
      <c r="A704" s="4"/>
      <c r="B704" s="4"/>
      <c r="C704" s="4"/>
      <c r="D704" s="4"/>
      <c r="E704" s="4"/>
      <c r="F704" s="4"/>
      <c r="G704" s="4"/>
      <c r="H704" s="4"/>
      <c r="I704" s="4"/>
      <c r="J704" s="4"/>
      <c r="K704" s="37"/>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19"/>
      <c r="AO704" s="4"/>
      <c r="AP704" s="4"/>
      <c r="AQ704" s="4"/>
      <c r="AR704" s="4"/>
      <c r="AS704" s="4"/>
      <c r="AT704" s="4"/>
      <c r="AU704" s="4"/>
      <c r="AV704" s="4"/>
      <c r="AW704" s="19"/>
      <c r="AX704" s="4"/>
      <c r="AY704" s="4"/>
      <c r="AZ704" s="4"/>
      <c r="BA704" s="4"/>
      <c r="BB704" s="4"/>
      <c r="BC704" s="4"/>
      <c r="BD704" s="4"/>
      <c r="BE704" s="4"/>
      <c r="BF704" s="4"/>
      <c r="BG704" s="4"/>
      <c r="BH704" s="4"/>
      <c r="BI704" s="4"/>
      <c r="BJ704" s="4"/>
      <c r="BK704" s="4"/>
      <c r="BL704" s="4"/>
      <c r="BM704" s="4"/>
      <c r="BN704" s="4"/>
      <c r="BO704" s="4"/>
      <c r="BP704" s="4"/>
    </row>
    <row r="705" spans="1:68" ht="19.5" customHeight="1">
      <c r="A705" s="4"/>
      <c r="B705" s="4"/>
      <c r="C705" s="4"/>
      <c r="D705" s="4"/>
      <c r="E705" s="4"/>
      <c r="F705" s="4"/>
      <c r="G705" s="4"/>
      <c r="H705" s="4"/>
      <c r="I705" s="4"/>
      <c r="J705" s="4"/>
      <c r="K705" s="37"/>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19"/>
      <c r="AO705" s="4"/>
      <c r="AP705" s="4"/>
      <c r="AQ705" s="4"/>
      <c r="AR705" s="4"/>
      <c r="AS705" s="4"/>
      <c r="AT705" s="4"/>
      <c r="AU705" s="4"/>
      <c r="AV705" s="4"/>
      <c r="AW705" s="19"/>
      <c r="AX705" s="4"/>
      <c r="AY705" s="4"/>
      <c r="AZ705" s="4"/>
      <c r="BA705" s="4"/>
      <c r="BB705" s="4"/>
      <c r="BC705" s="4"/>
      <c r="BD705" s="4"/>
      <c r="BE705" s="4"/>
      <c r="BF705" s="4"/>
      <c r="BG705" s="4"/>
      <c r="BH705" s="4"/>
      <c r="BI705" s="4"/>
      <c r="BJ705" s="4"/>
      <c r="BK705" s="4"/>
      <c r="BL705" s="4"/>
      <c r="BM705" s="4"/>
      <c r="BN705" s="4"/>
      <c r="BO705" s="4"/>
      <c r="BP705" s="4"/>
    </row>
    <row r="706" spans="1:68" ht="19.5" customHeight="1">
      <c r="A706" s="4"/>
      <c r="B706" s="4"/>
      <c r="C706" s="4"/>
      <c r="D706" s="4"/>
      <c r="E706" s="4"/>
      <c r="F706" s="4"/>
      <c r="G706" s="4"/>
      <c r="H706" s="4"/>
      <c r="I706" s="4"/>
      <c r="J706" s="4"/>
      <c r="K706" s="37"/>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19"/>
      <c r="AO706" s="4"/>
      <c r="AP706" s="4"/>
      <c r="AQ706" s="4"/>
      <c r="AR706" s="4"/>
      <c r="AS706" s="4"/>
      <c r="AT706" s="4"/>
      <c r="AU706" s="4"/>
      <c r="AV706" s="4"/>
      <c r="AW706" s="19"/>
      <c r="AX706" s="4"/>
      <c r="AY706" s="4"/>
      <c r="AZ706" s="4"/>
      <c r="BA706" s="4"/>
      <c r="BB706" s="4"/>
      <c r="BC706" s="4"/>
      <c r="BD706" s="4"/>
      <c r="BE706" s="4"/>
      <c r="BF706" s="4"/>
      <c r="BG706" s="4"/>
      <c r="BH706" s="4"/>
      <c r="BI706" s="4"/>
      <c r="BJ706" s="4"/>
      <c r="BK706" s="4"/>
      <c r="BL706" s="4"/>
      <c r="BM706" s="4"/>
      <c r="BN706" s="4"/>
      <c r="BO706" s="4"/>
      <c r="BP706" s="4"/>
    </row>
    <row r="707" spans="1:68" ht="19.5" customHeight="1">
      <c r="A707" s="4"/>
      <c r="B707" s="4"/>
      <c r="C707" s="4"/>
      <c r="D707" s="4"/>
      <c r="E707" s="4"/>
      <c r="F707" s="4"/>
      <c r="G707" s="4"/>
      <c r="H707" s="4"/>
      <c r="I707" s="4"/>
      <c r="J707" s="4"/>
      <c r="K707" s="37"/>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19"/>
      <c r="AO707" s="4"/>
      <c r="AP707" s="4"/>
      <c r="AQ707" s="4"/>
      <c r="AR707" s="4"/>
      <c r="AS707" s="4"/>
      <c r="AT707" s="4"/>
      <c r="AU707" s="4"/>
      <c r="AV707" s="4"/>
      <c r="AW707" s="19"/>
      <c r="AX707" s="4"/>
      <c r="AY707" s="4"/>
      <c r="AZ707" s="4"/>
      <c r="BA707" s="4"/>
      <c r="BB707" s="4"/>
      <c r="BC707" s="4"/>
      <c r="BD707" s="4"/>
      <c r="BE707" s="4"/>
      <c r="BF707" s="4"/>
      <c r="BG707" s="4"/>
      <c r="BH707" s="4"/>
      <c r="BI707" s="4"/>
      <c r="BJ707" s="4"/>
      <c r="BK707" s="4"/>
      <c r="BL707" s="4"/>
      <c r="BM707" s="4"/>
      <c r="BN707" s="4"/>
      <c r="BO707" s="4"/>
      <c r="BP707" s="4"/>
    </row>
    <row r="708" spans="1:68" ht="19.5" customHeight="1">
      <c r="A708" s="4"/>
      <c r="B708" s="4"/>
      <c r="C708" s="4"/>
      <c r="D708" s="4"/>
      <c r="E708" s="4"/>
      <c r="F708" s="4"/>
      <c r="G708" s="4"/>
      <c r="H708" s="4"/>
      <c r="I708" s="4"/>
      <c r="J708" s="4"/>
      <c r="K708" s="37"/>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19"/>
      <c r="AO708" s="4"/>
      <c r="AP708" s="4"/>
      <c r="AQ708" s="4"/>
      <c r="AR708" s="4"/>
      <c r="AS708" s="4"/>
      <c r="AT708" s="4"/>
      <c r="AU708" s="4"/>
      <c r="AV708" s="4"/>
      <c r="AW708" s="19"/>
      <c r="AX708" s="4"/>
      <c r="AY708" s="4"/>
      <c r="AZ708" s="4"/>
      <c r="BA708" s="4"/>
      <c r="BB708" s="4"/>
      <c r="BC708" s="4"/>
      <c r="BD708" s="4"/>
      <c r="BE708" s="4"/>
      <c r="BF708" s="4"/>
      <c r="BG708" s="4"/>
      <c r="BH708" s="4"/>
      <c r="BI708" s="4"/>
      <c r="BJ708" s="4"/>
      <c r="BK708" s="4"/>
      <c r="BL708" s="4"/>
      <c r="BM708" s="4"/>
      <c r="BN708" s="4"/>
      <c r="BO708" s="4"/>
      <c r="BP708" s="4"/>
    </row>
    <row r="709" spans="1:68" ht="19.5" customHeight="1">
      <c r="A709" s="4"/>
      <c r="B709" s="4"/>
      <c r="C709" s="4"/>
      <c r="D709" s="4"/>
      <c r="E709" s="4"/>
      <c r="F709" s="4"/>
      <c r="G709" s="4"/>
      <c r="H709" s="4"/>
      <c r="I709" s="4"/>
      <c r="J709" s="4"/>
      <c r="K709" s="37"/>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19"/>
      <c r="AO709" s="4"/>
      <c r="AP709" s="4"/>
      <c r="AQ709" s="4"/>
      <c r="AR709" s="4"/>
      <c r="AS709" s="4"/>
      <c r="AT709" s="4"/>
      <c r="AU709" s="4"/>
      <c r="AV709" s="4"/>
      <c r="AW709" s="19"/>
      <c r="AX709" s="4"/>
      <c r="AY709" s="4"/>
      <c r="AZ709" s="4"/>
      <c r="BA709" s="4"/>
      <c r="BB709" s="4"/>
      <c r="BC709" s="4"/>
      <c r="BD709" s="4"/>
      <c r="BE709" s="4"/>
      <c r="BF709" s="4"/>
      <c r="BG709" s="4"/>
      <c r="BH709" s="4"/>
      <c r="BI709" s="4"/>
      <c r="BJ709" s="4"/>
      <c r="BK709" s="4"/>
      <c r="BL709" s="4"/>
      <c r="BM709" s="4"/>
      <c r="BN709" s="4"/>
      <c r="BO709" s="4"/>
      <c r="BP709" s="4"/>
    </row>
    <row r="710" spans="1:68" ht="19.5" customHeight="1">
      <c r="A710" s="4"/>
      <c r="B710" s="4"/>
      <c r="C710" s="4"/>
      <c r="D710" s="4"/>
      <c r="E710" s="4"/>
      <c r="F710" s="4"/>
      <c r="G710" s="4"/>
      <c r="H710" s="4"/>
      <c r="I710" s="4"/>
      <c r="J710" s="4"/>
      <c r="K710" s="37"/>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19"/>
      <c r="AO710" s="4"/>
      <c r="AP710" s="4"/>
      <c r="AQ710" s="4"/>
      <c r="AR710" s="4"/>
      <c r="AS710" s="4"/>
      <c r="AT710" s="4"/>
      <c r="AU710" s="4"/>
      <c r="AV710" s="4"/>
      <c r="AW710" s="19"/>
      <c r="AX710" s="4"/>
      <c r="AY710" s="4"/>
      <c r="AZ710" s="4"/>
      <c r="BA710" s="4"/>
      <c r="BB710" s="4"/>
      <c r="BC710" s="4"/>
      <c r="BD710" s="4"/>
      <c r="BE710" s="4"/>
      <c r="BF710" s="4"/>
      <c r="BG710" s="4"/>
      <c r="BH710" s="4"/>
      <c r="BI710" s="4"/>
      <c r="BJ710" s="4"/>
      <c r="BK710" s="4"/>
      <c r="BL710" s="4"/>
      <c r="BM710" s="4"/>
      <c r="BN710" s="4"/>
      <c r="BO710" s="4"/>
      <c r="BP710" s="4"/>
    </row>
    <row r="711" spans="1:68" ht="19.5" customHeight="1">
      <c r="A711" s="4"/>
      <c r="B711" s="4"/>
      <c r="C711" s="4"/>
      <c r="D711" s="4"/>
      <c r="E711" s="4"/>
      <c r="F711" s="4"/>
      <c r="G711" s="4"/>
      <c r="H711" s="4"/>
      <c r="I711" s="4"/>
      <c r="J711" s="4"/>
      <c r="K711" s="37"/>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19"/>
      <c r="AO711" s="4"/>
      <c r="AP711" s="4"/>
      <c r="AQ711" s="4"/>
      <c r="AR711" s="4"/>
      <c r="AS711" s="4"/>
      <c r="AT711" s="4"/>
      <c r="AU711" s="4"/>
      <c r="AV711" s="4"/>
      <c r="AW711" s="19"/>
      <c r="AX711" s="4"/>
      <c r="AY711" s="4"/>
      <c r="AZ711" s="4"/>
      <c r="BA711" s="4"/>
      <c r="BB711" s="4"/>
      <c r="BC711" s="4"/>
      <c r="BD711" s="4"/>
      <c r="BE711" s="4"/>
      <c r="BF711" s="4"/>
      <c r="BG711" s="4"/>
      <c r="BH711" s="4"/>
      <c r="BI711" s="4"/>
      <c r="BJ711" s="4"/>
      <c r="BK711" s="4"/>
      <c r="BL711" s="4"/>
      <c r="BM711" s="4"/>
      <c r="BN711" s="4"/>
      <c r="BO711" s="4"/>
      <c r="BP711" s="4"/>
    </row>
    <row r="712" spans="1:68" ht="19.5" customHeight="1">
      <c r="A712" s="4"/>
      <c r="B712" s="4"/>
      <c r="C712" s="4"/>
      <c r="D712" s="4"/>
      <c r="E712" s="4"/>
      <c r="F712" s="4"/>
      <c r="G712" s="4"/>
      <c r="H712" s="4"/>
      <c r="I712" s="4"/>
      <c r="J712" s="4"/>
      <c r="K712" s="37"/>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19"/>
      <c r="AO712" s="4"/>
      <c r="AP712" s="4"/>
      <c r="AQ712" s="4"/>
      <c r="AR712" s="4"/>
      <c r="AS712" s="4"/>
      <c r="AT712" s="4"/>
      <c r="AU712" s="4"/>
      <c r="AV712" s="4"/>
      <c r="AW712" s="19"/>
      <c r="AX712" s="4"/>
      <c r="AY712" s="4"/>
      <c r="AZ712" s="4"/>
      <c r="BA712" s="4"/>
      <c r="BB712" s="4"/>
      <c r="BC712" s="4"/>
      <c r="BD712" s="4"/>
      <c r="BE712" s="4"/>
      <c r="BF712" s="4"/>
      <c r="BG712" s="4"/>
      <c r="BH712" s="4"/>
      <c r="BI712" s="4"/>
      <c r="BJ712" s="4"/>
      <c r="BK712" s="4"/>
      <c r="BL712" s="4"/>
      <c r="BM712" s="4"/>
      <c r="BN712" s="4"/>
      <c r="BO712" s="4"/>
      <c r="BP712" s="4"/>
    </row>
    <row r="713" spans="1:68" ht="19.5" customHeight="1">
      <c r="A713" s="4"/>
      <c r="B713" s="4"/>
      <c r="C713" s="4"/>
      <c r="D713" s="4"/>
      <c r="E713" s="4"/>
      <c r="F713" s="4"/>
      <c r="G713" s="4"/>
      <c r="H713" s="4"/>
      <c r="I713" s="4"/>
      <c r="J713" s="4"/>
      <c r="K713" s="37"/>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19"/>
      <c r="AO713" s="4"/>
      <c r="AP713" s="4"/>
      <c r="AQ713" s="4"/>
      <c r="AR713" s="4"/>
      <c r="AS713" s="4"/>
      <c r="AT713" s="4"/>
      <c r="AU713" s="4"/>
      <c r="AV713" s="4"/>
      <c r="AW713" s="19"/>
      <c r="AX713" s="4"/>
      <c r="AY713" s="4"/>
      <c r="AZ713" s="4"/>
      <c r="BA713" s="4"/>
      <c r="BB713" s="4"/>
      <c r="BC713" s="4"/>
      <c r="BD713" s="4"/>
      <c r="BE713" s="4"/>
      <c r="BF713" s="4"/>
      <c r="BG713" s="4"/>
      <c r="BH713" s="4"/>
      <c r="BI713" s="4"/>
      <c r="BJ713" s="4"/>
      <c r="BK713" s="4"/>
      <c r="BL713" s="4"/>
      <c r="BM713" s="4"/>
      <c r="BN713" s="4"/>
      <c r="BO713" s="4"/>
      <c r="BP713" s="4"/>
    </row>
    <row r="714" spans="1:68" ht="19.5" customHeight="1">
      <c r="A714" s="4"/>
      <c r="B714" s="4"/>
      <c r="C714" s="4"/>
      <c r="D714" s="4"/>
      <c r="E714" s="4"/>
      <c r="F714" s="4"/>
      <c r="G714" s="4"/>
      <c r="H714" s="4"/>
      <c r="I714" s="4"/>
      <c r="J714" s="4"/>
      <c r="K714" s="37"/>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19"/>
      <c r="AO714" s="4"/>
      <c r="AP714" s="4"/>
      <c r="AQ714" s="4"/>
      <c r="AR714" s="4"/>
      <c r="AS714" s="4"/>
      <c r="AT714" s="4"/>
      <c r="AU714" s="4"/>
      <c r="AV714" s="4"/>
      <c r="AW714" s="19"/>
      <c r="AX714" s="4"/>
      <c r="AY714" s="4"/>
      <c r="AZ714" s="4"/>
      <c r="BA714" s="4"/>
      <c r="BB714" s="4"/>
      <c r="BC714" s="4"/>
      <c r="BD714" s="4"/>
      <c r="BE714" s="4"/>
      <c r="BF714" s="4"/>
      <c r="BG714" s="4"/>
      <c r="BH714" s="4"/>
      <c r="BI714" s="4"/>
      <c r="BJ714" s="4"/>
      <c r="BK714" s="4"/>
      <c r="BL714" s="4"/>
      <c r="BM714" s="4"/>
      <c r="BN714" s="4"/>
      <c r="BO714" s="4"/>
      <c r="BP714" s="4"/>
    </row>
    <row r="715" spans="1:68" ht="19.5" customHeight="1">
      <c r="A715" s="4"/>
      <c r="B715" s="4"/>
      <c r="C715" s="4"/>
      <c r="D715" s="4"/>
      <c r="E715" s="4"/>
      <c r="F715" s="4"/>
      <c r="G715" s="4"/>
      <c r="H715" s="4"/>
      <c r="I715" s="4"/>
      <c r="J715" s="4"/>
      <c r="K715" s="37"/>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19"/>
      <c r="AO715" s="4"/>
      <c r="AP715" s="4"/>
      <c r="AQ715" s="4"/>
      <c r="AR715" s="4"/>
      <c r="AS715" s="4"/>
      <c r="AT715" s="4"/>
      <c r="AU715" s="4"/>
      <c r="AV715" s="4"/>
      <c r="AW715" s="19"/>
      <c r="AX715" s="4"/>
      <c r="AY715" s="4"/>
      <c r="AZ715" s="4"/>
      <c r="BA715" s="4"/>
      <c r="BB715" s="4"/>
      <c r="BC715" s="4"/>
      <c r="BD715" s="4"/>
      <c r="BE715" s="4"/>
      <c r="BF715" s="4"/>
      <c r="BG715" s="4"/>
      <c r="BH715" s="4"/>
      <c r="BI715" s="4"/>
      <c r="BJ715" s="4"/>
      <c r="BK715" s="4"/>
      <c r="BL715" s="4"/>
      <c r="BM715" s="4"/>
      <c r="BN715" s="4"/>
      <c r="BO715" s="4"/>
      <c r="BP715" s="4"/>
    </row>
    <row r="716" spans="1:68" ht="19.5" customHeight="1">
      <c r="A716" s="4"/>
      <c r="B716" s="4"/>
      <c r="C716" s="4"/>
      <c r="D716" s="4"/>
      <c r="E716" s="4"/>
      <c r="F716" s="4"/>
      <c r="G716" s="4"/>
      <c r="H716" s="4"/>
      <c r="I716" s="4"/>
      <c r="J716" s="4"/>
      <c r="K716" s="37"/>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19"/>
      <c r="AO716" s="4"/>
      <c r="AP716" s="4"/>
      <c r="AQ716" s="4"/>
      <c r="AR716" s="4"/>
      <c r="AS716" s="4"/>
      <c r="AT716" s="4"/>
      <c r="AU716" s="4"/>
      <c r="AV716" s="4"/>
      <c r="AW716" s="19"/>
      <c r="AX716" s="4"/>
      <c r="AY716" s="4"/>
      <c r="AZ716" s="4"/>
      <c r="BA716" s="4"/>
      <c r="BB716" s="4"/>
      <c r="BC716" s="4"/>
      <c r="BD716" s="4"/>
      <c r="BE716" s="4"/>
      <c r="BF716" s="4"/>
      <c r="BG716" s="4"/>
      <c r="BH716" s="4"/>
      <c r="BI716" s="4"/>
      <c r="BJ716" s="4"/>
      <c r="BK716" s="4"/>
      <c r="BL716" s="4"/>
      <c r="BM716" s="4"/>
      <c r="BN716" s="4"/>
      <c r="BO716" s="4"/>
      <c r="BP716" s="4"/>
    </row>
    <row r="717" spans="1:68" ht="19.5" customHeight="1">
      <c r="A717" s="4"/>
      <c r="B717" s="4"/>
      <c r="C717" s="4"/>
      <c r="D717" s="4"/>
      <c r="E717" s="4"/>
      <c r="F717" s="4"/>
      <c r="G717" s="4"/>
      <c r="H717" s="4"/>
      <c r="I717" s="4"/>
      <c r="J717" s="4"/>
      <c r="K717" s="37"/>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19"/>
      <c r="AO717" s="4"/>
      <c r="AP717" s="4"/>
      <c r="AQ717" s="4"/>
      <c r="AR717" s="4"/>
      <c r="AS717" s="4"/>
      <c r="AT717" s="4"/>
      <c r="AU717" s="4"/>
      <c r="AV717" s="4"/>
      <c r="AW717" s="19"/>
      <c r="AX717" s="4"/>
      <c r="AY717" s="4"/>
      <c r="AZ717" s="4"/>
      <c r="BA717" s="4"/>
      <c r="BB717" s="4"/>
      <c r="BC717" s="4"/>
      <c r="BD717" s="4"/>
      <c r="BE717" s="4"/>
      <c r="BF717" s="4"/>
      <c r="BG717" s="4"/>
      <c r="BH717" s="4"/>
      <c r="BI717" s="4"/>
      <c r="BJ717" s="4"/>
      <c r="BK717" s="4"/>
      <c r="BL717" s="4"/>
      <c r="BM717" s="4"/>
      <c r="BN717" s="4"/>
      <c r="BO717" s="4"/>
      <c r="BP717" s="4"/>
    </row>
    <row r="718" spans="1:68" ht="19.5" customHeight="1">
      <c r="A718" s="4"/>
      <c r="B718" s="4"/>
      <c r="C718" s="4"/>
      <c r="D718" s="4"/>
      <c r="E718" s="4"/>
      <c r="F718" s="4"/>
      <c r="G718" s="4"/>
      <c r="H718" s="4"/>
      <c r="I718" s="4"/>
      <c r="J718" s="4"/>
      <c r="K718" s="37"/>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19"/>
      <c r="AO718" s="4"/>
      <c r="AP718" s="4"/>
      <c r="AQ718" s="4"/>
      <c r="AR718" s="4"/>
      <c r="AS718" s="4"/>
      <c r="AT718" s="4"/>
      <c r="AU718" s="4"/>
      <c r="AV718" s="4"/>
      <c r="AW718" s="19"/>
      <c r="AX718" s="4"/>
      <c r="AY718" s="4"/>
      <c r="AZ718" s="4"/>
      <c r="BA718" s="4"/>
      <c r="BB718" s="4"/>
      <c r="BC718" s="4"/>
      <c r="BD718" s="4"/>
      <c r="BE718" s="4"/>
      <c r="BF718" s="4"/>
      <c r="BG718" s="4"/>
      <c r="BH718" s="4"/>
      <c r="BI718" s="4"/>
      <c r="BJ718" s="4"/>
      <c r="BK718" s="4"/>
      <c r="BL718" s="4"/>
      <c r="BM718" s="4"/>
      <c r="BN718" s="4"/>
      <c r="BO718" s="4"/>
      <c r="BP718" s="4"/>
    </row>
    <row r="719" spans="1:68" ht="19.5" customHeight="1">
      <c r="A719" s="4"/>
      <c r="B719" s="4"/>
      <c r="C719" s="4"/>
      <c r="D719" s="4"/>
      <c r="E719" s="4"/>
      <c r="F719" s="4"/>
      <c r="G719" s="4"/>
      <c r="H719" s="4"/>
      <c r="I719" s="4"/>
      <c r="J719" s="4"/>
      <c r="K719" s="37"/>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19"/>
      <c r="AO719" s="4"/>
      <c r="AP719" s="4"/>
      <c r="AQ719" s="4"/>
      <c r="AR719" s="4"/>
      <c r="AS719" s="4"/>
      <c r="AT719" s="4"/>
      <c r="AU719" s="4"/>
      <c r="AV719" s="4"/>
      <c r="AW719" s="19"/>
      <c r="AX719" s="4"/>
      <c r="AY719" s="4"/>
      <c r="AZ719" s="4"/>
      <c r="BA719" s="4"/>
      <c r="BB719" s="4"/>
      <c r="BC719" s="4"/>
      <c r="BD719" s="4"/>
      <c r="BE719" s="4"/>
      <c r="BF719" s="4"/>
      <c r="BG719" s="4"/>
      <c r="BH719" s="4"/>
      <c r="BI719" s="4"/>
      <c r="BJ719" s="4"/>
      <c r="BK719" s="4"/>
      <c r="BL719" s="4"/>
      <c r="BM719" s="4"/>
      <c r="BN719" s="4"/>
      <c r="BO719" s="4"/>
      <c r="BP719" s="4"/>
    </row>
    <row r="720" spans="1:68" ht="19.5" customHeight="1">
      <c r="A720" s="4"/>
      <c r="B720" s="4"/>
      <c r="C720" s="4"/>
      <c r="D720" s="4"/>
      <c r="E720" s="4"/>
      <c r="F720" s="4"/>
      <c r="G720" s="4"/>
      <c r="H720" s="4"/>
      <c r="I720" s="4"/>
      <c r="J720" s="4"/>
      <c r="K720" s="37"/>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19"/>
      <c r="AO720" s="4"/>
      <c r="AP720" s="4"/>
      <c r="AQ720" s="4"/>
      <c r="AR720" s="4"/>
      <c r="AS720" s="4"/>
      <c r="AT720" s="4"/>
      <c r="AU720" s="4"/>
      <c r="AV720" s="4"/>
      <c r="AW720" s="19"/>
      <c r="AX720" s="4"/>
      <c r="AY720" s="4"/>
      <c r="AZ720" s="4"/>
      <c r="BA720" s="4"/>
      <c r="BB720" s="4"/>
      <c r="BC720" s="4"/>
      <c r="BD720" s="4"/>
      <c r="BE720" s="4"/>
      <c r="BF720" s="4"/>
      <c r="BG720" s="4"/>
      <c r="BH720" s="4"/>
      <c r="BI720" s="4"/>
      <c r="BJ720" s="4"/>
      <c r="BK720" s="4"/>
      <c r="BL720" s="4"/>
      <c r="BM720" s="4"/>
      <c r="BN720" s="4"/>
      <c r="BO720" s="4"/>
      <c r="BP720" s="4"/>
    </row>
    <row r="721" spans="1:68" ht="19.5" customHeight="1">
      <c r="A721" s="4"/>
      <c r="B721" s="4"/>
      <c r="C721" s="4"/>
      <c r="D721" s="4"/>
      <c r="E721" s="4"/>
      <c r="F721" s="4"/>
      <c r="G721" s="4"/>
      <c r="H721" s="4"/>
      <c r="I721" s="4"/>
      <c r="J721" s="4"/>
      <c r="K721" s="37"/>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19"/>
      <c r="AO721" s="4"/>
      <c r="AP721" s="4"/>
      <c r="AQ721" s="4"/>
      <c r="AR721" s="4"/>
      <c r="AS721" s="4"/>
      <c r="AT721" s="4"/>
      <c r="AU721" s="4"/>
      <c r="AV721" s="4"/>
      <c r="AW721" s="19"/>
      <c r="AX721" s="4"/>
      <c r="AY721" s="4"/>
      <c r="AZ721" s="4"/>
      <c r="BA721" s="4"/>
      <c r="BB721" s="4"/>
      <c r="BC721" s="4"/>
      <c r="BD721" s="4"/>
      <c r="BE721" s="4"/>
      <c r="BF721" s="4"/>
      <c r="BG721" s="4"/>
      <c r="BH721" s="4"/>
      <c r="BI721" s="4"/>
      <c r="BJ721" s="4"/>
      <c r="BK721" s="4"/>
      <c r="BL721" s="4"/>
      <c r="BM721" s="4"/>
      <c r="BN721" s="4"/>
      <c r="BO721" s="4"/>
      <c r="BP721" s="4"/>
    </row>
    <row r="722" spans="1:68" ht="19.5" customHeight="1">
      <c r="A722" s="4"/>
      <c r="B722" s="4"/>
      <c r="C722" s="4"/>
      <c r="D722" s="4"/>
      <c r="E722" s="4"/>
      <c r="F722" s="4"/>
      <c r="G722" s="4"/>
      <c r="H722" s="4"/>
      <c r="I722" s="4"/>
      <c r="J722" s="4"/>
      <c r="K722" s="37"/>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19"/>
      <c r="AO722" s="4"/>
      <c r="AP722" s="4"/>
      <c r="AQ722" s="4"/>
      <c r="AR722" s="4"/>
      <c r="AS722" s="4"/>
      <c r="AT722" s="4"/>
      <c r="AU722" s="4"/>
      <c r="AV722" s="4"/>
      <c r="AW722" s="19"/>
      <c r="AX722" s="4"/>
      <c r="AY722" s="4"/>
      <c r="AZ722" s="4"/>
      <c r="BA722" s="4"/>
      <c r="BB722" s="4"/>
      <c r="BC722" s="4"/>
      <c r="BD722" s="4"/>
      <c r="BE722" s="4"/>
      <c r="BF722" s="4"/>
      <c r="BG722" s="4"/>
      <c r="BH722" s="4"/>
      <c r="BI722" s="4"/>
      <c r="BJ722" s="4"/>
      <c r="BK722" s="4"/>
      <c r="BL722" s="4"/>
      <c r="BM722" s="4"/>
      <c r="BN722" s="4"/>
      <c r="BO722" s="4"/>
      <c r="BP722" s="4"/>
    </row>
    <row r="723" spans="1:68" ht="19.5" customHeight="1">
      <c r="A723" s="4"/>
      <c r="B723" s="4"/>
      <c r="C723" s="4"/>
      <c r="D723" s="4"/>
      <c r="E723" s="4"/>
      <c r="F723" s="4"/>
      <c r="G723" s="4"/>
      <c r="H723" s="4"/>
      <c r="I723" s="4"/>
      <c r="J723" s="4"/>
      <c r="K723" s="37"/>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19"/>
      <c r="AO723" s="4"/>
      <c r="AP723" s="4"/>
      <c r="AQ723" s="4"/>
      <c r="AR723" s="4"/>
      <c r="AS723" s="4"/>
      <c r="AT723" s="4"/>
      <c r="AU723" s="4"/>
      <c r="AV723" s="4"/>
      <c r="AW723" s="19"/>
      <c r="AX723" s="4"/>
      <c r="AY723" s="4"/>
      <c r="AZ723" s="4"/>
      <c r="BA723" s="4"/>
      <c r="BB723" s="4"/>
      <c r="BC723" s="4"/>
      <c r="BD723" s="4"/>
      <c r="BE723" s="4"/>
      <c r="BF723" s="4"/>
      <c r="BG723" s="4"/>
      <c r="BH723" s="4"/>
      <c r="BI723" s="4"/>
      <c r="BJ723" s="4"/>
      <c r="BK723" s="4"/>
      <c r="BL723" s="4"/>
      <c r="BM723" s="4"/>
      <c r="BN723" s="4"/>
      <c r="BO723" s="4"/>
      <c r="BP723" s="4"/>
    </row>
    <row r="724" spans="1:68" ht="19.5" customHeight="1">
      <c r="A724" s="4"/>
      <c r="B724" s="4"/>
      <c r="C724" s="4"/>
      <c r="D724" s="4"/>
      <c r="E724" s="4"/>
      <c r="F724" s="4"/>
      <c r="G724" s="4"/>
      <c r="H724" s="4"/>
      <c r="I724" s="4"/>
      <c r="J724" s="4"/>
      <c r="K724" s="37"/>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19"/>
      <c r="AO724" s="4"/>
      <c r="AP724" s="4"/>
      <c r="AQ724" s="4"/>
      <c r="AR724" s="4"/>
      <c r="AS724" s="4"/>
      <c r="AT724" s="4"/>
      <c r="AU724" s="4"/>
      <c r="AV724" s="4"/>
      <c r="AW724" s="19"/>
      <c r="AX724" s="4"/>
      <c r="AY724" s="4"/>
      <c r="AZ724" s="4"/>
      <c r="BA724" s="4"/>
      <c r="BB724" s="4"/>
      <c r="BC724" s="4"/>
      <c r="BD724" s="4"/>
      <c r="BE724" s="4"/>
      <c r="BF724" s="4"/>
      <c r="BG724" s="4"/>
      <c r="BH724" s="4"/>
      <c r="BI724" s="4"/>
      <c r="BJ724" s="4"/>
      <c r="BK724" s="4"/>
      <c r="BL724" s="4"/>
      <c r="BM724" s="4"/>
      <c r="BN724" s="4"/>
      <c r="BO724" s="4"/>
      <c r="BP724" s="4"/>
    </row>
    <row r="725" spans="1:68" ht="19.5" customHeight="1">
      <c r="A725" s="4"/>
      <c r="B725" s="4"/>
      <c r="C725" s="4"/>
      <c r="D725" s="4"/>
      <c r="E725" s="4"/>
      <c r="F725" s="4"/>
      <c r="G725" s="4"/>
      <c r="H725" s="4"/>
      <c r="I725" s="4"/>
      <c r="J725" s="4"/>
      <c r="K725" s="37"/>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19"/>
      <c r="AO725" s="4"/>
      <c r="AP725" s="4"/>
      <c r="AQ725" s="4"/>
      <c r="AR725" s="4"/>
      <c r="AS725" s="4"/>
      <c r="AT725" s="4"/>
      <c r="AU725" s="4"/>
      <c r="AV725" s="4"/>
      <c r="AW725" s="19"/>
      <c r="AX725" s="4"/>
      <c r="AY725" s="4"/>
      <c r="AZ725" s="4"/>
      <c r="BA725" s="4"/>
      <c r="BB725" s="4"/>
      <c r="BC725" s="4"/>
      <c r="BD725" s="4"/>
      <c r="BE725" s="4"/>
      <c r="BF725" s="4"/>
      <c r="BG725" s="4"/>
      <c r="BH725" s="4"/>
      <c r="BI725" s="4"/>
      <c r="BJ725" s="4"/>
      <c r="BK725" s="4"/>
      <c r="BL725" s="4"/>
      <c r="BM725" s="4"/>
      <c r="BN725" s="4"/>
      <c r="BO725" s="4"/>
      <c r="BP725" s="4"/>
    </row>
    <row r="726" spans="1:68" ht="19.5" customHeight="1">
      <c r="A726" s="4"/>
      <c r="B726" s="4"/>
      <c r="C726" s="4"/>
      <c r="D726" s="4"/>
      <c r="E726" s="4"/>
      <c r="F726" s="4"/>
      <c r="G726" s="4"/>
      <c r="H726" s="4"/>
      <c r="I726" s="4"/>
      <c r="J726" s="4"/>
      <c r="K726" s="37"/>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19"/>
      <c r="AO726" s="4"/>
      <c r="AP726" s="4"/>
      <c r="AQ726" s="4"/>
      <c r="AR726" s="4"/>
      <c r="AS726" s="4"/>
      <c r="AT726" s="4"/>
      <c r="AU726" s="4"/>
      <c r="AV726" s="4"/>
      <c r="AW726" s="19"/>
      <c r="AX726" s="4"/>
      <c r="AY726" s="4"/>
      <c r="AZ726" s="4"/>
      <c r="BA726" s="4"/>
      <c r="BB726" s="4"/>
      <c r="BC726" s="4"/>
      <c r="BD726" s="4"/>
      <c r="BE726" s="4"/>
      <c r="BF726" s="4"/>
      <c r="BG726" s="4"/>
      <c r="BH726" s="4"/>
      <c r="BI726" s="4"/>
      <c r="BJ726" s="4"/>
      <c r="BK726" s="4"/>
      <c r="BL726" s="4"/>
      <c r="BM726" s="4"/>
      <c r="BN726" s="4"/>
      <c r="BO726" s="4"/>
      <c r="BP726" s="4"/>
    </row>
    <row r="727" spans="1:68" ht="19.5" customHeight="1">
      <c r="A727" s="4"/>
      <c r="B727" s="4"/>
      <c r="C727" s="4"/>
      <c r="D727" s="4"/>
      <c r="E727" s="4"/>
      <c r="F727" s="4"/>
      <c r="G727" s="4"/>
      <c r="H727" s="4"/>
      <c r="I727" s="4"/>
      <c r="J727" s="4"/>
      <c r="K727" s="37"/>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19"/>
      <c r="AO727" s="4"/>
      <c r="AP727" s="4"/>
      <c r="AQ727" s="4"/>
      <c r="AR727" s="4"/>
      <c r="AS727" s="4"/>
      <c r="AT727" s="4"/>
      <c r="AU727" s="4"/>
      <c r="AV727" s="4"/>
      <c r="AW727" s="19"/>
      <c r="AX727" s="4"/>
      <c r="AY727" s="4"/>
      <c r="AZ727" s="4"/>
      <c r="BA727" s="4"/>
      <c r="BB727" s="4"/>
      <c r="BC727" s="4"/>
      <c r="BD727" s="4"/>
      <c r="BE727" s="4"/>
      <c r="BF727" s="4"/>
      <c r="BG727" s="4"/>
      <c r="BH727" s="4"/>
      <c r="BI727" s="4"/>
      <c r="BJ727" s="4"/>
      <c r="BK727" s="4"/>
      <c r="BL727" s="4"/>
      <c r="BM727" s="4"/>
      <c r="BN727" s="4"/>
      <c r="BO727" s="4"/>
      <c r="BP727" s="4"/>
    </row>
    <row r="728" spans="1:68" ht="19.5" customHeight="1">
      <c r="A728" s="4"/>
      <c r="B728" s="4"/>
      <c r="C728" s="4"/>
      <c r="D728" s="4"/>
      <c r="E728" s="4"/>
      <c r="F728" s="4"/>
      <c r="G728" s="4"/>
      <c r="H728" s="4"/>
      <c r="I728" s="4"/>
      <c r="J728" s="4"/>
      <c r="K728" s="37"/>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19"/>
      <c r="AO728" s="4"/>
      <c r="AP728" s="4"/>
      <c r="AQ728" s="4"/>
      <c r="AR728" s="4"/>
      <c r="AS728" s="4"/>
      <c r="AT728" s="4"/>
      <c r="AU728" s="4"/>
      <c r="AV728" s="4"/>
      <c r="AW728" s="19"/>
      <c r="AX728" s="4"/>
      <c r="AY728" s="4"/>
      <c r="AZ728" s="4"/>
      <c r="BA728" s="4"/>
      <c r="BB728" s="4"/>
      <c r="BC728" s="4"/>
      <c r="BD728" s="4"/>
      <c r="BE728" s="4"/>
      <c r="BF728" s="4"/>
      <c r="BG728" s="4"/>
      <c r="BH728" s="4"/>
      <c r="BI728" s="4"/>
      <c r="BJ728" s="4"/>
      <c r="BK728" s="4"/>
      <c r="BL728" s="4"/>
      <c r="BM728" s="4"/>
      <c r="BN728" s="4"/>
      <c r="BO728" s="4"/>
      <c r="BP728" s="4"/>
    </row>
    <row r="729" spans="1:68" ht="19.5" customHeight="1">
      <c r="A729" s="4"/>
      <c r="B729" s="4"/>
      <c r="C729" s="4"/>
      <c r="D729" s="4"/>
      <c r="E729" s="4"/>
      <c r="F729" s="4"/>
      <c r="G729" s="4"/>
      <c r="H729" s="4"/>
      <c r="I729" s="4"/>
      <c r="J729" s="4"/>
      <c r="K729" s="37"/>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19"/>
      <c r="AO729" s="4"/>
      <c r="AP729" s="4"/>
      <c r="AQ729" s="4"/>
      <c r="AR729" s="4"/>
      <c r="AS729" s="4"/>
      <c r="AT729" s="4"/>
      <c r="AU729" s="4"/>
      <c r="AV729" s="4"/>
      <c r="AW729" s="19"/>
      <c r="AX729" s="4"/>
      <c r="AY729" s="4"/>
      <c r="AZ729" s="4"/>
      <c r="BA729" s="4"/>
      <c r="BB729" s="4"/>
      <c r="BC729" s="4"/>
      <c r="BD729" s="4"/>
      <c r="BE729" s="4"/>
      <c r="BF729" s="4"/>
      <c r="BG729" s="4"/>
      <c r="BH729" s="4"/>
      <c r="BI729" s="4"/>
      <c r="BJ729" s="4"/>
      <c r="BK729" s="4"/>
      <c r="BL729" s="4"/>
      <c r="BM729" s="4"/>
      <c r="BN729" s="4"/>
      <c r="BO729" s="4"/>
      <c r="BP729" s="4"/>
    </row>
    <row r="730" spans="1:68" ht="19.5" customHeight="1">
      <c r="A730" s="4"/>
      <c r="B730" s="4"/>
      <c r="C730" s="4"/>
      <c r="D730" s="4"/>
      <c r="E730" s="4"/>
      <c r="F730" s="4"/>
      <c r="G730" s="4"/>
      <c r="H730" s="4"/>
      <c r="I730" s="4"/>
      <c r="J730" s="4"/>
      <c r="K730" s="37"/>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19"/>
      <c r="AO730" s="4"/>
      <c r="AP730" s="4"/>
      <c r="AQ730" s="4"/>
      <c r="AR730" s="4"/>
      <c r="AS730" s="4"/>
      <c r="AT730" s="4"/>
      <c r="AU730" s="4"/>
      <c r="AV730" s="4"/>
      <c r="AW730" s="19"/>
      <c r="AX730" s="4"/>
      <c r="AY730" s="4"/>
      <c r="AZ730" s="4"/>
      <c r="BA730" s="4"/>
      <c r="BB730" s="4"/>
      <c r="BC730" s="4"/>
      <c r="BD730" s="4"/>
      <c r="BE730" s="4"/>
      <c r="BF730" s="4"/>
      <c r="BG730" s="4"/>
      <c r="BH730" s="4"/>
      <c r="BI730" s="4"/>
      <c r="BJ730" s="4"/>
      <c r="BK730" s="4"/>
      <c r="BL730" s="4"/>
      <c r="BM730" s="4"/>
      <c r="BN730" s="4"/>
      <c r="BO730" s="4"/>
      <c r="BP730" s="4"/>
    </row>
    <row r="731" spans="1:68" ht="19.5" customHeight="1">
      <c r="A731" s="4"/>
      <c r="B731" s="4"/>
      <c r="C731" s="4"/>
      <c r="D731" s="4"/>
      <c r="E731" s="4"/>
      <c r="F731" s="4"/>
      <c r="G731" s="4"/>
      <c r="H731" s="4"/>
      <c r="I731" s="4"/>
      <c r="J731" s="4"/>
      <c r="K731" s="37"/>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19"/>
      <c r="AO731" s="4"/>
      <c r="AP731" s="4"/>
      <c r="AQ731" s="4"/>
      <c r="AR731" s="4"/>
      <c r="AS731" s="4"/>
      <c r="AT731" s="4"/>
      <c r="AU731" s="4"/>
      <c r="AV731" s="4"/>
      <c r="AW731" s="19"/>
      <c r="AX731" s="4"/>
      <c r="AY731" s="4"/>
      <c r="AZ731" s="4"/>
      <c r="BA731" s="4"/>
      <c r="BB731" s="4"/>
      <c r="BC731" s="4"/>
      <c r="BD731" s="4"/>
      <c r="BE731" s="4"/>
      <c r="BF731" s="4"/>
      <c r="BG731" s="4"/>
      <c r="BH731" s="4"/>
      <c r="BI731" s="4"/>
      <c r="BJ731" s="4"/>
      <c r="BK731" s="4"/>
      <c r="BL731" s="4"/>
      <c r="BM731" s="4"/>
      <c r="BN731" s="4"/>
      <c r="BO731" s="4"/>
      <c r="BP731" s="4"/>
    </row>
    <row r="732" spans="1:68" ht="19.5" customHeight="1">
      <c r="A732" s="4"/>
      <c r="B732" s="4"/>
      <c r="C732" s="4"/>
      <c r="D732" s="4"/>
      <c r="E732" s="4"/>
      <c r="F732" s="4"/>
      <c r="G732" s="4"/>
      <c r="H732" s="4"/>
      <c r="I732" s="4"/>
      <c r="J732" s="4"/>
      <c r="K732" s="37"/>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19"/>
      <c r="AO732" s="4"/>
      <c r="AP732" s="4"/>
      <c r="AQ732" s="4"/>
      <c r="AR732" s="4"/>
      <c r="AS732" s="4"/>
      <c r="AT732" s="4"/>
      <c r="AU732" s="4"/>
      <c r="AV732" s="4"/>
      <c r="AW732" s="19"/>
      <c r="AX732" s="4"/>
      <c r="AY732" s="4"/>
      <c r="AZ732" s="4"/>
      <c r="BA732" s="4"/>
      <c r="BB732" s="4"/>
      <c r="BC732" s="4"/>
      <c r="BD732" s="4"/>
      <c r="BE732" s="4"/>
      <c r="BF732" s="4"/>
      <c r="BG732" s="4"/>
      <c r="BH732" s="4"/>
      <c r="BI732" s="4"/>
      <c r="BJ732" s="4"/>
      <c r="BK732" s="4"/>
      <c r="BL732" s="4"/>
      <c r="BM732" s="4"/>
      <c r="BN732" s="4"/>
      <c r="BO732" s="4"/>
      <c r="BP732" s="4"/>
    </row>
    <row r="733" spans="1:68" ht="19.5" customHeight="1">
      <c r="A733" s="4"/>
      <c r="B733" s="4"/>
      <c r="C733" s="4"/>
      <c r="D733" s="4"/>
      <c r="E733" s="4"/>
      <c r="F733" s="4"/>
      <c r="G733" s="4"/>
      <c r="H733" s="4"/>
      <c r="I733" s="4"/>
      <c r="J733" s="4"/>
      <c r="K733" s="37"/>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19"/>
      <c r="AO733" s="4"/>
      <c r="AP733" s="4"/>
      <c r="AQ733" s="4"/>
      <c r="AR733" s="4"/>
      <c r="AS733" s="4"/>
      <c r="AT733" s="4"/>
      <c r="AU733" s="4"/>
      <c r="AV733" s="4"/>
      <c r="AW733" s="19"/>
      <c r="AX733" s="4"/>
      <c r="AY733" s="4"/>
      <c r="AZ733" s="4"/>
      <c r="BA733" s="4"/>
      <c r="BB733" s="4"/>
      <c r="BC733" s="4"/>
      <c r="BD733" s="4"/>
      <c r="BE733" s="4"/>
      <c r="BF733" s="4"/>
      <c r="BG733" s="4"/>
      <c r="BH733" s="4"/>
      <c r="BI733" s="4"/>
      <c r="BJ733" s="4"/>
      <c r="BK733" s="4"/>
      <c r="BL733" s="4"/>
      <c r="BM733" s="4"/>
      <c r="BN733" s="4"/>
      <c r="BO733" s="4"/>
      <c r="BP733" s="4"/>
    </row>
    <row r="734" spans="1:68" ht="19.5" customHeight="1">
      <c r="A734" s="4"/>
      <c r="B734" s="4"/>
      <c r="C734" s="4"/>
      <c r="D734" s="4"/>
      <c r="E734" s="4"/>
      <c r="F734" s="4"/>
      <c r="G734" s="4"/>
      <c r="H734" s="4"/>
      <c r="I734" s="4"/>
      <c r="J734" s="4"/>
      <c r="K734" s="37"/>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19"/>
      <c r="AO734" s="4"/>
      <c r="AP734" s="4"/>
      <c r="AQ734" s="4"/>
      <c r="AR734" s="4"/>
      <c r="AS734" s="4"/>
      <c r="AT734" s="4"/>
      <c r="AU734" s="4"/>
      <c r="AV734" s="4"/>
      <c r="AW734" s="19"/>
      <c r="AX734" s="4"/>
      <c r="AY734" s="4"/>
      <c r="AZ734" s="4"/>
      <c r="BA734" s="4"/>
      <c r="BB734" s="4"/>
      <c r="BC734" s="4"/>
      <c r="BD734" s="4"/>
      <c r="BE734" s="4"/>
      <c r="BF734" s="4"/>
      <c r="BG734" s="4"/>
      <c r="BH734" s="4"/>
      <c r="BI734" s="4"/>
      <c r="BJ734" s="4"/>
      <c r="BK734" s="4"/>
      <c r="BL734" s="4"/>
      <c r="BM734" s="4"/>
      <c r="BN734" s="4"/>
      <c r="BO734" s="4"/>
      <c r="BP734" s="4"/>
    </row>
    <row r="735" spans="1:68" ht="19.5" customHeight="1">
      <c r="A735" s="4"/>
      <c r="B735" s="4"/>
      <c r="C735" s="4"/>
      <c r="D735" s="4"/>
      <c r="E735" s="4"/>
      <c r="F735" s="4"/>
      <c r="G735" s="4"/>
      <c r="H735" s="4"/>
      <c r="I735" s="4"/>
      <c r="J735" s="4"/>
      <c r="K735" s="37"/>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19"/>
      <c r="AO735" s="4"/>
      <c r="AP735" s="4"/>
      <c r="AQ735" s="4"/>
      <c r="AR735" s="4"/>
      <c r="AS735" s="4"/>
      <c r="AT735" s="4"/>
      <c r="AU735" s="4"/>
      <c r="AV735" s="4"/>
      <c r="AW735" s="19"/>
      <c r="AX735" s="4"/>
      <c r="AY735" s="4"/>
      <c r="AZ735" s="4"/>
      <c r="BA735" s="4"/>
      <c r="BB735" s="4"/>
      <c r="BC735" s="4"/>
      <c r="BD735" s="4"/>
      <c r="BE735" s="4"/>
      <c r="BF735" s="4"/>
      <c r="BG735" s="4"/>
      <c r="BH735" s="4"/>
      <c r="BI735" s="4"/>
      <c r="BJ735" s="4"/>
      <c r="BK735" s="4"/>
      <c r="BL735" s="4"/>
      <c r="BM735" s="4"/>
      <c r="BN735" s="4"/>
      <c r="BO735" s="4"/>
      <c r="BP735" s="4"/>
    </row>
    <row r="736" spans="1:68" ht="19.5" customHeight="1">
      <c r="A736" s="4"/>
      <c r="B736" s="4"/>
      <c r="C736" s="4"/>
      <c r="D736" s="4"/>
      <c r="E736" s="4"/>
      <c r="F736" s="4"/>
      <c r="G736" s="4"/>
      <c r="H736" s="4"/>
      <c r="I736" s="4"/>
      <c r="J736" s="4"/>
      <c r="K736" s="37"/>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19"/>
      <c r="AO736" s="4"/>
      <c r="AP736" s="4"/>
      <c r="AQ736" s="4"/>
      <c r="AR736" s="4"/>
      <c r="AS736" s="4"/>
      <c r="AT736" s="4"/>
      <c r="AU736" s="4"/>
      <c r="AV736" s="4"/>
      <c r="AW736" s="19"/>
      <c r="AX736" s="4"/>
      <c r="AY736" s="4"/>
      <c r="AZ736" s="4"/>
      <c r="BA736" s="4"/>
      <c r="BB736" s="4"/>
      <c r="BC736" s="4"/>
      <c r="BD736" s="4"/>
      <c r="BE736" s="4"/>
      <c r="BF736" s="4"/>
      <c r="BG736" s="4"/>
      <c r="BH736" s="4"/>
      <c r="BI736" s="4"/>
      <c r="BJ736" s="4"/>
      <c r="BK736" s="4"/>
      <c r="BL736" s="4"/>
      <c r="BM736" s="4"/>
      <c r="BN736" s="4"/>
      <c r="BO736" s="4"/>
      <c r="BP736" s="4"/>
    </row>
    <row r="737" spans="1:68" ht="19.5" customHeight="1">
      <c r="A737" s="4"/>
      <c r="B737" s="4"/>
      <c r="C737" s="4"/>
      <c r="D737" s="4"/>
      <c r="E737" s="4"/>
      <c r="F737" s="4"/>
      <c r="G737" s="4"/>
      <c r="H737" s="4"/>
      <c r="I737" s="4"/>
      <c r="J737" s="4"/>
      <c r="K737" s="37"/>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19"/>
      <c r="AO737" s="4"/>
      <c r="AP737" s="4"/>
      <c r="AQ737" s="4"/>
      <c r="AR737" s="4"/>
      <c r="AS737" s="4"/>
      <c r="AT737" s="4"/>
      <c r="AU737" s="4"/>
      <c r="AV737" s="4"/>
      <c r="AW737" s="19"/>
      <c r="AX737" s="4"/>
      <c r="AY737" s="4"/>
      <c r="AZ737" s="4"/>
      <c r="BA737" s="4"/>
      <c r="BB737" s="4"/>
      <c r="BC737" s="4"/>
      <c r="BD737" s="4"/>
      <c r="BE737" s="4"/>
      <c r="BF737" s="4"/>
      <c r="BG737" s="4"/>
      <c r="BH737" s="4"/>
      <c r="BI737" s="4"/>
      <c r="BJ737" s="4"/>
      <c r="BK737" s="4"/>
      <c r="BL737" s="4"/>
      <c r="BM737" s="4"/>
      <c r="BN737" s="4"/>
      <c r="BO737" s="4"/>
      <c r="BP737" s="4"/>
    </row>
    <row r="738" spans="1:68" ht="19.5" customHeight="1">
      <c r="A738" s="4"/>
      <c r="B738" s="4"/>
      <c r="C738" s="4"/>
      <c r="D738" s="4"/>
      <c r="E738" s="4"/>
      <c r="F738" s="4"/>
      <c r="G738" s="4"/>
      <c r="H738" s="4"/>
      <c r="I738" s="4"/>
      <c r="J738" s="4"/>
      <c r="K738" s="37"/>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19"/>
      <c r="AO738" s="4"/>
      <c r="AP738" s="4"/>
      <c r="AQ738" s="4"/>
      <c r="AR738" s="4"/>
      <c r="AS738" s="4"/>
      <c r="AT738" s="4"/>
      <c r="AU738" s="4"/>
      <c r="AV738" s="4"/>
      <c r="AW738" s="19"/>
      <c r="AX738" s="4"/>
      <c r="AY738" s="4"/>
      <c r="AZ738" s="4"/>
      <c r="BA738" s="4"/>
      <c r="BB738" s="4"/>
      <c r="BC738" s="4"/>
      <c r="BD738" s="4"/>
      <c r="BE738" s="4"/>
      <c r="BF738" s="4"/>
      <c r="BG738" s="4"/>
      <c r="BH738" s="4"/>
      <c r="BI738" s="4"/>
      <c r="BJ738" s="4"/>
      <c r="BK738" s="4"/>
      <c r="BL738" s="4"/>
      <c r="BM738" s="4"/>
      <c r="BN738" s="4"/>
      <c r="BO738" s="4"/>
      <c r="BP738" s="4"/>
    </row>
    <row r="739" spans="1:68" ht="19.5" customHeight="1">
      <c r="A739" s="4"/>
      <c r="B739" s="4"/>
      <c r="C739" s="4"/>
      <c r="D739" s="4"/>
      <c r="E739" s="4"/>
      <c r="F739" s="4"/>
      <c r="G739" s="4"/>
      <c r="H739" s="4"/>
      <c r="I739" s="4"/>
      <c r="J739" s="4"/>
      <c r="K739" s="37"/>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19"/>
      <c r="AO739" s="4"/>
      <c r="AP739" s="4"/>
      <c r="AQ739" s="4"/>
      <c r="AR739" s="4"/>
      <c r="AS739" s="4"/>
      <c r="AT739" s="4"/>
      <c r="AU739" s="4"/>
      <c r="AV739" s="4"/>
      <c r="AW739" s="19"/>
      <c r="AX739" s="4"/>
      <c r="AY739" s="4"/>
      <c r="AZ739" s="4"/>
      <c r="BA739" s="4"/>
      <c r="BB739" s="4"/>
      <c r="BC739" s="4"/>
      <c r="BD739" s="4"/>
      <c r="BE739" s="4"/>
      <c r="BF739" s="4"/>
      <c r="BG739" s="4"/>
      <c r="BH739" s="4"/>
      <c r="BI739" s="4"/>
      <c r="BJ739" s="4"/>
      <c r="BK739" s="4"/>
      <c r="BL739" s="4"/>
      <c r="BM739" s="4"/>
      <c r="BN739" s="4"/>
      <c r="BO739" s="4"/>
      <c r="BP739" s="4"/>
    </row>
    <row r="740" spans="1:68" ht="19.5" customHeight="1">
      <c r="A740" s="4"/>
      <c r="B740" s="4"/>
      <c r="C740" s="4"/>
      <c r="D740" s="4"/>
      <c r="E740" s="4"/>
      <c r="F740" s="4"/>
      <c r="G740" s="4"/>
      <c r="H740" s="4"/>
      <c r="I740" s="4"/>
      <c r="J740" s="4"/>
      <c r="K740" s="37"/>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19"/>
      <c r="AO740" s="4"/>
      <c r="AP740" s="4"/>
      <c r="AQ740" s="4"/>
      <c r="AR740" s="4"/>
      <c r="AS740" s="4"/>
      <c r="AT740" s="4"/>
      <c r="AU740" s="4"/>
      <c r="AV740" s="4"/>
      <c r="AW740" s="19"/>
      <c r="AX740" s="4"/>
      <c r="AY740" s="4"/>
      <c r="AZ740" s="4"/>
      <c r="BA740" s="4"/>
      <c r="BB740" s="4"/>
      <c r="BC740" s="4"/>
      <c r="BD740" s="4"/>
      <c r="BE740" s="4"/>
      <c r="BF740" s="4"/>
      <c r="BG740" s="4"/>
      <c r="BH740" s="4"/>
      <c r="BI740" s="4"/>
      <c r="BJ740" s="4"/>
      <c r="BK740" s="4"/>
      <c r="BL740" s="4"/>
      <c r="BM740" s="4"/>
      <c r="BN740" s="4"/>
      <c r="BO740" s="4"/>
      <c r="BP740" s="4"/>
    </row>
    <row r="741" spans="1:68" ht="19.5" customHeight="1">
      <c r="A741" s="4"/>
      <c r="B741" s="4"/>
      <c r="C741" s="4"/>
      <c r="D741" s="4"/>
      <c r="E741" s="4"/>
      <c r="F741" s="4"/>
      <c r="G741" s="4"/>
      <c r="H741" s="4"/>
      <c r="I741" s="4"/>
      <c r="J741" s="4"/>
      <c r="K741" s="37"/>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19"/>
      <c r="AO741" s="4"/>
      <c r="AP741" s="4"/>
      <c r="AQ741" s="4"/>
      <c r="AR741" s="4"/>
      <c r="AS741" s="4"/>
      <c r="AT741" s="4"/>
      <c r="AU741" s="4"/>
      <c r="AV741" s="4"/>
      <c r="AW741" s="19"/>
      <c r="AX741" s="4"/>
      <c r="AY741" s="4"/>
      <c r="AZ741" s="4"/>
      <c r="BA741" s="4"/>
      <c r="BB741" s="4"/>
      <c r="BC741" s="4"/>
      <c r="BD741" s="4"/>
      <c r="BE741" s="4"/>
      <c r="BF741" s="4"/>
      <c r="BG741" s="4"/>
      <c r="BH741" s="4"/>
      <c r="BI741" s="4"/>
      <c r="BJ741" s="4"/>
      <c r="BK741" s="4"/>
      <c r="BL741" s="4"/>
      <c r="BM741" s="4"/>
      <c r="BN741" s="4"/>
      <c r="BO741" s="4"/>
      <c r="BP741" s="4"/>
    </row>
    <row r="742" spans="1:68" ht="19.5" customHeight="1">
      <c r="A742" s="4"/>
      <c r="B742" s="4"/>
      <c r="C742" s="4"/>
      <c r="D742" s="4"/>
      <c r="E742" s="4"/>
      <c r="F742" s="4"/>
      <c r="G742" s="4"/>
      <c r="H742" s="4"/>
      <c r="I742" s="4"/>
      <c r="J742" s="4"/>
      <c r="K742" s="37"/>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19"/>
      <c r="AO742" s="4"/>
      <c r="AP742" s="4"/>
      <c r="AQ742" s="4"/>
      <c r="AR742" s="4"/>
      <c r="AS742" s="4"/>
      <c r="AT742" s="4"/>
      <c r="AU742" s="4"/>
      <c r="AV742" s="4"/>
      <c r="AW742" s="19"/>
      <c r="AX742" s="4"/>
      <c r="AY742" s="4"/>
      <c r="AZ742" s="4"/>
      <c r="BA742" s="4"/>
      <c r="BB742" s="4"/>
      <c r="BC742" s="4"/>
      <c r="BD742" s="4"/>
      <c r="BE742" s="4"/>
      <c r="BF742" s="4"/>
      <c r="BG742" s="4"/>
      <c r="BH742" s="4"/>
      <c r="BI742" s="4"/>
      <c r="BJ742" s="4"/>
      <c r="BK742" s="4"/>
      <c r="BL742" s="4"/>
      <c r="BM742" s="4"/>
      <c r="BN742" s="4"/>
      <c r="BO742" s="4"/>
      <c r="BP742" s="4"/>
    </row>
    <row r="743" spans="1:68" ht="19.5" customHeight="1">
      <c r="A743" s="4"/>
      <c r="B743" s="4"/>
      <c r="C743" s="4"/>
      <c r="D743" s="4"/>
      <c r="E743" s="4"/>
      <c r="F743" s="4"/>
      <c r="G743" s="4"/>
      <c r="H743" s="4"/>
      <c r="I743" s="4"/>
      <c r="J743" s="4"/>
      <c r="K743" s="37"/>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19"/>
      <c r="AO743" s="4"/>
      <c r="AP743" s="4"/>
      <c r="AQ743" s="4"/>
      <c r="AR743" s="4"/>
      <c r="AS743" s="4"/>
      <c r="AT743" s="4"/>
      <c r="AU743" s="4"/>
      <c r="AV743" s="4"/>
      <c r="AW743" s="19"/>
      <c r="AX743" s="4"/>
      <c r="AY743" s="4"/>
      <c r="AZ743" s="4"/>
      <c r="BA743" s="4"/>
      <c r="BB743" s="4"/>
      <c r="BC743" s="4"/>
      <c r="BD743" s="4"/>
      <c r="BE743" s="4"/>
      <c r="BF743" s="4"/>
      <c r="BG743" s="4"/>
      <c r="BH743" s="4"/>
      <c r="BI743" s="4"/>
      <c r="BJ743" s="4"/>
      <c r="BK743" s="4"/>
      <c r="BL743" s="4"/>
      <c r="BM743" s="4"/>
      <c r="BN743" s="4"/>
      <c r="BO743" s="4"/>
      <c r="BP743" s="4"/>
    </row>
    <row r="744" spans="1:68" ht="19.5" customHeight="1">
      <c r="A744" s="4"/>
      <c r="B744" s="4"/>
      <c r="C744" s="4"/>
      <c r="D744" s="4"/>
      <c r="E744" s="4"/>
      <c r="F744" s="4"/>
      <c r="G744" s="4"/>
      <c r="H744" s="4"/>
      <c r="I744" s="4"/>
      <c r="J744" s="4"/>
      <c r="K744" s="37"/>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19"/>
      <c r="AO744" s="4"/>
      <c r="AP744" s="4"/>
      <c r="AQ744" s="4"/>
      <c r="AR744" s="4"/>
      <c r="AS744" s="4"/>
      <c r="AT744" s="4"/>
      <c r="AU744" s="4"/>
      <c r="AV744" s="4"/>
      <c r="AW744" s="19"/>
      <c r="AX744" s="4"/>
      <c r="AY744" s="4"/>
      <c r="AZ744" s="4"/>
      <c r="BA744" s="4"/>
      <c r="BB744" s="4"/>
      <c r="BC744" s="4"/>
      <c r="BD744" s="4"/>
      <c r="BE744" s="4"/>
      <c r="BF744" s="4"/>
      <c r="BG744" s="4"/>
      <c r="BH744" s="4"/>
      <c r="BI744" s="4"/>
      <c r="BJ744" s="4"/>
      <c r="BK744" s="4"/>
      <c r="BL744" s="4"/>
      <c r="BM744" s="4"/>
      <c r="BN744" s="4"/>
      <c r="BO744" s="4"/>
      <c r="BP744" s="4"/>
    </row>
    <row r="745" spans="1:68" ht="19.5" customHeight="1">
      <c r="A745" s="4"/>
      <c r="B745" s="4"/>
      <c r="C745" s="4"/>
      <c r="D745" s="4"/>
      <c r="E745" s="4"/>
      <c r="F745" s="4"/>
      <c r="G745" s="4"/>
      <c r="H745" s="4"/>
      <c r="I745" s="4"/>
      <c r="J745" s="4"/>
      <c r="K745" s="37"/>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19"/>
      <c r="AO745" s="4"/>
      <c r="AP745" s="4"/>
      <c r="AQ745" s="4"/>
      <c r="AR745" s="4"/>
      <c r="AS745" s="4"/>
      <c r="AT745" s="4"/>
      <c r="AU745" s="4"/>
      <c r="AV745" s="4"/>
      <c r="AW745" s="19"/>
      <c r="AX745" s="4"/>
      <c r="AY745" s="4"/>
      <c r="AZ745" s="4"/>
      <c r="BA745" s="4"/>
      <c r="BB745" s="4"/>
      <c r="BC745" s="4"/>
      <c r="BD745" s="4"/>
      <c r="BE745" s="4"/>
      <c r="BF745" s="4"/>
      <c r="BG745" s="4"/>
      <c r="BH745" s="4"/>
      <c r="BI745" s="4"/>
      <c r="BJ745" s="4"/>
      <c r="BK745" s="4"/>
      <c r="BL745" s="4"/>
      <c r="BM745" s="4"/>
      <c r="BN745" s="4"/>
      <c r="BO745" s="4"/>
      <c r="BP745" s="4"/>
    </row>
    <row r="746" spans="1:68" ht="19.5" customHeight="1">
      <c r="A746" s="4"/>
      <c r="B746" s="4"/>
      <c r="C746" s="4"/>
      <c r="D746" s="4"/>
      <c r="E746" s="4"/>
      <c r="F746" s="4"/>
      <c r="G746" s="4"/>
      <c r="H746" s="4"/>
      <c r="I746" s="4"/>
      <c r="J746" s="4"/>
      <c r="K746" s="37"/>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19"/>
      <c r="AO746" s="4"/>
      <c r="AP746" s="4"/>
      <c r="AQ746" s="4"/>
      <c r="AR746" s="4"/>
      <c r="AS746" s="4"/>
      <c r="AT746" s="4"/>
      <c r="AU746" s="4"/>
      <c r="AV746" s="4"/>
      <c r="AW746" s="19"/>
      <c r="AX746" s="4"/>
      <c r="AY746" s="4"/>
      <c r="AZ746" s="4"/>
      <c r="BA746" s="4"/>
      <c r="BB746" s="4"/>
      <c r="BC746" s="4"/>
      <c r="BD746" s="4"/>
      <c r="BE746" s="4"/>
      <c r="BF746" s="4"/>
      <c r="BG746" s="4"/>
      <c r="BH746" s="4"/>
      <c r="BI746" s="4"/>
      <c r="BJ746" s="4"/>
      <c r="BK746" s="4"/>
      <c r="BL746" s="4"/>
      <c r="BM746" s="4"/>
      <c r="BN746" s="4"/>
      <c r="BO746" s="4"/>
      <c r="BP746" s="4"/>
    </row>
    <row r="747" spans="1:68" ht="19.5" customHeight="1">
      <c r="A747" s="4"/>
      <c r="B747" s="4"/>
      <c r="C747" s="4"/>
      <c r="D747" s="4"/>
      <c r="E747" s="4"/>
      <c r="F747" s="4"/>
      <c r="G747" s="4"/>
      <c r="H747" s="4"/>
      <c r="I747" s="4"/>
      <c r="J747" s="4"/>
      <c r="K747" s="37"/>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19"/>
      <c r="AO747" s="4"/>
      <c r="AP747" s="4"/>
      <c r="AQ747" s="4"/>
      <c r="AR747" s="4"/>
      <c r="AS747" s="4"/>
      <c r="AT747" s="4"/>
      <c r="AU747" s="4"/>
      <c r="AV747" s="4"/>
      <c r="AW747" s="19"/>
      <c r="AX747" s="4"/>
      <c r="AY747" s="4"/>
      <c r="AZ747" s="4"/>
      <c r="BA747" s="4"/>
      <c r="BB747" s="4"/>
      <c r="BC747" s="4"/>
      <c r="BD747" s="4"/>
      <c r="BE747" s="4"/>
      <c r="BF747" s="4"/>
      <c r="BG747" s="4"/>
      <c r="BH747" s="4"/>
      <c r="BI747" s="4"/>
      <c r="BJ747" s="4"/>
      <c r="BK747" s="4"/>
      <c r="BL747" s="4"/>
      <c r="BM747" s="4"/>
      <c r="BN747" s="4"/>
      <c r="BO747" s="4"/>
      <c r="BP747" s="4"/>
    </row>
    <row r="748" spans="1:68" ht="19.5" customHeight="1">
      <c r="A748" s="4"/>
      <c r="B748" s="4"/>
      <c r="C748" s="4"/>
      <c r="D748" s="4"/>
      <c r="E748" s="4"/>
      <c r="F748" s="4"/>
      <c r="G748" s="4"/>
      <c r="H748" s="4"/>
      <c r="I748" s="4"/>
      <c r="J748" s="4"/>
      <c r="K748" s="37"/>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19"/>
      <c r="AO748" s="4"/>
      <c r="AP748" s="4"/>
      <c r="AQ748" s="4"/>
      <c r="AR748" s="4"/>
      <c r="AS748" s="4"/>
      <c r="AT748" s="4"/>
      <c r="AU748" s="4"/>
      <c r="AV748" s="4"/>
      <c r="AW748" s="19"/>
      <c r="AX748" s="4"/>
      <c r="AY748" s="4"/>
      <c r="AZ748" s="4"/>
      <c r="BA748" s="4"/>
      <c r="BB748" s="4"/>
      <c r="BC748" s="4"/>
      <c r="BD748" s="4"/>
      <c r="BE748" s="4"/>
      <c r="BF748" s="4"/>
      <c r="BG748" s="4"/>
      <c r="BH748" s="4"/>
      <c r="BI748" s="4"/>
      <c r="BJ748" s="4"/>
      <c r="BK748" s="4"/>
      <c r="BL748" s="4"/>
      <c r="BM748" s="4"/>
      <c r="BN748" s="4"/>
      <c r="BO748" s="4"/>
      <c r="BP748" s="4"/>
    </row>
    <row r="749" spans="1:68" ht="19.5" customHeight="1">
      <c r="A749" s="4"/>
      <c r="B749" s="4"/>
      <c r="C749" s="4"/>
      <c r="D749" s="4"/>
      <c r="E749" s="4"/>
      <c r="F749" s="4"/>
      <c r="G749" s="4"/>
      <c r="H749" s="4"/>
      <c r="I749" s="4"/>
      <c r="J749" s="4"/>
      <c r="K749" s="37"/>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19"/>
      <c r="AO749" s="4"/>
      <c r="AP749" s="4"/>
      <c r="AQ749" s="4"/>
      <c r="AR749" s="4"/>
      <c r="AS749" s="4"/>
      <c r="AT749" s="4"/>
      <c r="AU749" s="4"/>
      <c r="AV749" s="4"/>
      <c r="AW749" s="19"/>
      <c r="AX749" s="4"/>
      <c r="AY749" s="4"/>
      <c r="AZ749" s="4"/>
      <c r="BA749" s="4"/>
      <c r="BB749" s="4"/>
      <c r="BC749" s="4"/>
      <c r="BD749" s="4"/>
      <c r="BE749" s="4"/>
      <c r="BF749" s="4"/>
      <c r="BG749" s="4"/>
      <c r="BH749" s="4"/>
      <c r="BI749" s="4"/>
      <c r="BJ749" s="4"/>
      <c r="BK749" s="4"/>
      <c r="BL749" s="4"/>
      <c r="BM749" s="4"/>
      <c r="BN749" s="4"/>
      <c r="BO749" s="4"/>
      <c r="BP749" s="4"/>
    </row>
    <row r="750" spans="1:68" ht="19.5" customHeight="1">
      <c r="A750" s="4"/>
      <c r="B750" s="4"/>
      <c r="C750" s="4"/>
      <c r="D750" s="4"/>
      <c r="E750" s="4"/>
      <c r="F750" s="4"/>
      <c r="G750" s="4"/>
      <c r="H750" s="4"/>
      <c r="I750" s="4"/>
      <c r="J750" s="4"/>
      <c r="K750" s="37"/>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19"/>
      <c r="AO750" s="4"/>
      <c r="AP750" s="4"/>
      <c r="AQ750" s="4"/>
      <c r="AR750" s="4"/>
      <c r="AS750" s="4"/>
      <c r="AT750" s="4"/>
      <c r="AU750" s="4"/>
      <c r="AV750" s="4"/>
      <c r="AW750" s="19"/>
      <c r="AX750" s="4"/>
      <c r="AY750" s="4"/>
      <c r="AZ750" s="4"/>
      <c r="BA750" s="4"/>
      <c r="BB750" s="4"/>
      <c r="BC750" s="4"/>
      <c r="BD750" s="4"/>
      <c r="BE750" s="4"/>
      <c r="BF750" s="4"/>
      <c r="BG750" s="4"/>
      <c r="BH750" s="4"/>
      <c r="BI750" s="4"/>
      <c r="BJ750" s="4"/>
      <c r="BK750" s="4"/>
      <c r="BL750" s="4"/>
      <c r="BM750" s="4"/>
      <c r="BN750" s="4"/>
      <c r="BO750" s="4"/>
      <c r="BP750" s="4"/>
    </row>
    <row r="751" spans="1:68" ht="19.5" customHeight="1">
      <c r="A751" s="4"/>
      <c r="B751" s="4"/>
      <c r="C751" s="4"/>
      <c r="D751" s="4"/>
      <c r="E751" s="4"/>
      <c r="F751" s="4"/>
      <c r="G751" s="4"/>
      <c r="H751" s="4"/>
      <c r="I751" s="4"/>
      <c r="J751" s="4"/>
      <c r="K751" s="37"/>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19"/>
      <c r="AO751" s="4"/>
      <c r="AP751" s="4"/>
      <c r="AQ751" s="4"/>
      <c r="AR751" s="4"/>
      <c r="AS751" s="4"/>
      <c r="AT751" s="4"/>
      <c r="AU751" s="4"/>
      <c r="AV751" s="4"/>
      <c r="AW751" s="19"/>
      <c r="AX751" s="4"/>
      <c r="AY751" s="4"/>
      <c r="AZ751" s="4"/>
      <c r="BA751" s="4"/>
      <c r="BB751" s="4"/>
      <c r="BC751" s="4"/>
      <c r="BD751" s="4"/>
      <c r="BE751" s="4"/>
      <c r="BF751" s="4"/>
      <c r="BG751" s="4"/>
      <c r="BH751" s="4"/>
      <c r="BI751" s="4"/>
      <c r="BJ751" s="4"/>
      <c r="BK751" s="4"/>
      <c r="BL751" s="4"/>
      <c r="BM751" s="4"/>
      <c r="BN751" s="4"/>
      <c r="BO751" s="4"/>
      <c r="BP751" s="4"/>
    </row>
    <row r="752" spans="1:68" ht="19.5" customHeight="1">
      <c r="A752" s="4"/>
      <c r="B752" s="4"/>
      <c r="C752" s="4"/>
      <c r="D752" s="4"/>
      <c r="E752" s="4"/>
      <c r="F752" s="4"/>
      <c r="G752" s="4"/>
      <c r="H752" s="4"/>
      <c r="I752" s="4"/>
      <c r="J752" s="4"/>
      <c r="K752" s="37"/>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19"/>
      <c r="AO752" s="4"/>
      <c r="AP752" s="4"/>
      <c r="AQ752" s="4"/>
      <c r="AR752" s="4"/>
      <c r="AS752" s="4"/>
      <c r="AT752" s="4"/>
      <c r="AU752" s="4"/>
      <c r="AV752" s="4"/>
      <c r="AW752" s="19"/>
      <c r="AX752" s="4"/>
      <c r="AY752" s="4"/>
      <c r="AZ752" s="4"/>
      <c r="BA752" s="4"/>
      <c r="BB752" s="4"/>
      <c r="BC752" s="4"/>
      <c r="BD752" s="4"/>
      <c r="BE752" s="4"/>
      <c r="BF752" s="4"/>
      <c r="BG752" s="4"/>
      <c r="BH752" s="4"/>
      <c r="BI752" s="4"/>
      <c r="BJ752" s="4"/>
      <c r="BK752" s="4"/>
      <c r="BL752" s="4"/>
      <c r="BM752" s="4"/>
      <c r="BN752" s="4"/>
      <c r="BO752" s="4"/>
      <c r="BP752" s="4"/>
    </row>
    <row r="753" spans="1:68" ht="19.5" customHeight="1">
      <c r="A753" s="4"/>
      <c r="B753" s="4"/>
      <c r="C753" s="4"/>
      <c r="D753" s="4"/>
      <c r="E753" s="4"/>
      <c r="F753" s="4"/>
      <c r="G753" s="4"/>
      <c r="H753" s="4"/>
      <c r="I753" s="4"/>
      <c r="J753" s="4"/>
      <c r="K753" s="37"/>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19"/>
      <c r="AO753" s="4"/>
      <c r="AP753" s="4"/>
      <c r="AQ753" s="4"/>
      <c r="AR753" s="4"/>
      <c r="AS753" s="4"/>
      <c r="AT753" s="4"/>
      <c r="AU753" s="4"/>
      <c r="AV753" s="4"/>
      <c r="AW753" s="19"/>
      <c r="AX753" s="4"/>
      <c r="AY753" s="4"/>
      <c r="AZ753" s="4"/>
      <c r="BA753" s="4"/>
      <c r="BB753" s="4"/>
      <c r="BC753" s="4"/>
      <c r="BD753" s="4"/>
      <c r="BE753" s="4"/>
      <c r="BF753" s="4"/>
      <c r="BG753" s="4"/>
      <c r="BH753" s="4"/>
      <c r="BI753" s="4"/>
      <c r="BJ753" s="4"/>
      <c r="BK753" s="4"/>
      <c r="BL753" s="4"/>
      <c r="BM753" s="4"/>
      <c r="BN753" s="4"/>
      <c r="BO753" s="4"/>
      <c r="BP753" s="4"/>
    </row>
    <row r="754" spans="1:68" ht="19.5" customHeight="1">
      <c r="A754" s="4"/>
      <c r="B754" s="4"/>
      <c r="C754" s="4"/>
      <c r="D754" s="4"/>
      <c r="E754" s="4"/>
      <c r="F754" s="4"/>
      <c r="G754" s="4"/>
      <c r="H754" s="4"/>
      <c r="I754" s="4"/>
      <c r="J754" s="4"/>
      <c r="K754" s="37"/>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19"/>
      <c r="AO754" s="4"/>
      <c r="AP754" s="4"/>
      <c r="AQ754" s="4"/>
      <c r="AR754" s="4"/>
      <c r="AS754" s="4"/>
      <c r="AT754" s="4"/>
      <c r="AU754" s="4"/>
      <c r="AV754" s="4"/>
      <c r="AW754" s="19"/>
      <c r="AX754" s="4"/>
      <c r="AY754" s="4"/>
      <c r="AZ754" s="4"/>
      <c r="BA754" s="4"/>
      <c r="BB754" s="4"/>
      <c r="BC754" s="4"/>
      <c r="BD754" s="4"/>
      <c r="BE754" s="4"/>
      <c r="BF754" s="4"/>
      <c r="BG754" s="4"/>
      <c r="BH754" s="4"/>
      <c r="BI754" s="4"/>
      <c r="BJ754" s="4"/>
      <c r="BK754" s="4"/>
      <c r="BL754" s="4"/>
      <c r="BM754" s="4"/>
      <c r="BN754" s="4"/>
      <c r="BO754" s="4"/>
      <c r="BP754" s="4"/>
    </row>
    <row r="755" spans="1:68" ht="19.5" customHeight="1">
      <c r="A755" s="4"/>
      <c r="B755" s="4"/>
      <c r="C755" s="4"/>
      <c r="D755" s="4"/>
      <c r="E755" s="4"/>
      <c r="F755" s="4"/>
      <c r="G755" s="4"/>
      <c r="H755" s="4"/>
      <c r="I755" s="4"/>
      <c r="J755" s="4"/>
      <c r="K755" s="37"/>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19"/>
      <c r="AO755" s="4"/>
      <c r="AP755" s="4"/>
      <c r="AQ755" s="4"/>
      <c r="AR755" s="4"/>
      <c r="AS755" s="4"/>
      <c r="AT755" s="4"/>
      <c r="AU755" s="4"/>
      <c r="AV755" s="4"/>
      <c r="AW755" s="19"/>
      <c r="AX755" s="4"/>
      <c r="AY755" s="4"/>
      <c r="AZ755" s="4"/>
      <c r="BA755" s="4"/>
      <c r="BB755" s="4"/>
      <c r="BC755" s="4"/>
      <c r="BD755" s="4"/>
      <c r="BE755" s="4"/>
      <c r="BF755" s="4"/>
      <c r="BG755" s="4"/>
      <c r="BH755" s="4"/>
      <c r="BI755" s="4"/>
      <c r="BJ755" s="4"/>
      <c r="BK755" s="4"/>
      <c r="BL755" s="4"/>
      <c r="BM755" s="4"/>
      <c r="BN755" s="4"/>
      <c r="BO755" s="4"/>
      <c r="BP755" s="4"/>
    </row>
    <row r="756" spans="1:68" ht="19.5" customHeight="1">
      <c r="A756" s="4"/>
      <c r="B756" s="4"/>
      <c r="C756" s="4"/>
      <c r="D756" s="4"/>
      <c r="E756" s="4"/>
      <c r="F756" s="4"/>
      <c r="G756" s="4"/>
      <c r="H756" s="4"/>
      <c r="I756" s="4"/>
      <c r="J756" s="4"/>
      <c r="K756" s="37"/>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19"/>
      <c r="AO756" s="4"/>
      <c r="AP756" s="4"/>
      <c r="AQ756" s="4"/>
      <c r="AR756" s="4"/>
      <c r="AS756" s="4"/>
      <c r="AT756" s="4"/>
      <c r="AU756" s="4"/>
      <c r="AV756" s="4"/>
      <c r="AW756" s="19"/>
      <c r="AX756" s="4"/>
      <c r="AY756" s="4"/>
      <c r="AZ756" s="4"/>
      <c r="BA756" s="4"/>
      <c r="BB756" s="4"/>
      <c r="BC756" s="4"/>
      <c r="BD756" s="4"/>
      <c r="BE756" s="4"/>
      <c r="BF756" s="4"/>
      <c r="BG756" s="4"/>
      <c r="BH756" s="4"/>
      <c r="BI756" s="4"/>
      <c r="BJ756" s="4"/>
      <c r="BK756" s="4"/>
      <c r="BL756" s="4"/>
      <c r="BM756" s="4"/>
      <c r="BN756" s="4"/>
      <c r="BO756" s="4"/>
      <c r="BP756" s="4"/>
    </row>
    <row r="757" spans="1:68" ht="19.5" customHeight="1">
      <c r="A757" s="4"/>
      <c r="B757" s="4"/>
      <c r="C757" s="4"/>
      <c r="D757" s="4"/>
      <c r="E757" s="4"/>
      <c r="F757" s="4"/>
      <c r="G757" s="4"/>
      <c r="H757" s="4"/>
      <c r="I757" s="4"/>
      <c r="J757" s="4"/>
      <c r="K757" s="37"/>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19"/>
      <c r="AO757" s="4"/>
      <c r="AP757" s="4"/>
      <c r="AQ757" s="4"/>
      <c r="AR757" s="4"/>
      <c r="AS757" s="4"/>
      <c r="AT757" s="4"/>
      <c r="AU757" s="4"/>
      <c r="AV757" s="4"/>
      <c r="AW757" s="19"/>
      <c r="AX757" s="4"/>
      <c r="AY757" s="4"/>
      <c r="AZ757" s="4"/>
      <c r="BA757" s="4"/>
      <c r="BB757" s="4"/>
      <c r="BC757" s="4"/>
      <c r="BD757" s="4"/>
      <c r="BE757" s="4"/>
      <c r="BF757" s="4"/>
      <c r="BG757" s="4"/>
      <c r="BH757" s="4"/>
      <c r="BI757" s="4"/>
      <c r="BJ757" s="4"/>
      <c r="BK757" s="4"/>
      <c r="BL757" s="4"/>
      <c r="BM757" s="4"/>
      <c r="BN757" s="4"/>
      <c r="BO757" s="4"/>
      <c r="BP757" s="4"/>
    </row>
    <row r="758" spans="1:68" ht="19.5" customHeight="1">
      <c r="A758" s="4"/>
      <c r="B758" s="4"/>
      <c r="C758" s="4"/>
      <c r="D758" s="4"/>
      <c r="E758" s="4"/>
      <c r="F758" s="4"/>
      <c r="G758" s="4"/>
      <c r="H758" s="4"/>
      <c r="I758" s="4"/>
      <c r="J758" s="4"/>
      <c r="K758" s="37"/>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19"/>
      <c r="AO758" s="4"/>
      <c r="AP758" s="4"/>
      <c r="AQ758" s="4"/>
      <c r="AR758" s="4"/>
      <c r="AS758" s="4"/>
      <c r="AT758" s="4"/>
      <c r="AU758" s="4"/>
      <c r="AV758" s="4"/>
      <c r="AW758" s="19"/>
      <c r="AX758" s="4"/>
      <c r="AY758" s="4"/>
      <c r="AZ758" s="4"/>
      <c r="BA758" s="4"/>
      <c r="BB758" s="4"/>
      <c r="BC758" s="4"/>
      <c r="BD758" s="4"/>
      <c r="BE758" s="4"/>
      <c r="BF758" s="4"/>
      <c r="BG758" s="4"/>
      <c r="BH758" s="4"/>
      <c r="BI758" s="4"/>
      <c r="BJ758" s="4"/>
      <c r="BK758" s="4"/>
      <c r="BL758" s="4"/>
      <c r="BM758" s="4"/>
      <c r="BN758" s="4"/>
      <c r="BO758" s="4"/>
      <c r="BP758" s="4"/>
    </row>
    <row r="759" spans="1:68" ht="19.5" customHeight="1">
      <c r="A759" s="4"/>
      <c r="B759" s="4"/>
      <c r="C759" s="4"/>
      <c r="D759" s="4"/>
      <c r="E759" s="4"/>
      <c r="F759" s="4"/>
      <c r="G759" s="4"/>
      <c r="H759" s="4"/>
      <c r="I759" s="4"/>
      <c r="J759" s="4"/>
      <c r="K759" s="37"/>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19"/>
      <c r="AO759" s="4"/>
      <c r="AP759" s="4"/>
      <c r="AQ759" s="4"/>
      <c r="AR759" s="4"/>
      <c r="AS759" s="4"/>
      <c r="AT759" s="4"/>
      <c r="AU759" s="4"/>
      <c r="AV759" s="4"/>
      <c r="AW759" s="19"/>
      <c r="AX759" s="4"/>
      <c r="AY759" s="4"/>
      <c r="AZ759" s="4"/>
      <c r="BA759" s="4"/>
      <c r="BB759" s="4"/>
      <c r="BC759" s="4"/>
      <c r="BD759" s="4"/>
      <c r="BE759" s="4"/>
      <c r="BF759" s="4"/>
      <c r="BG759" s="4"/>
      <c r="BH759" s="4"/>
      <c r="BI759" s="4"/>
      <c r="BJ759" s="4"/>
      <c r="BK759" s="4"/>
      <c r="BL759" s="4"/>
      <c r="BM759" s="4"/>
      <c r="BN759" s="4"/>
      <c r="BO759" s="4"/>
      <c r="BP759" s="4"/>
    </row>
    <row r="760" spans="1:68" ht="19.5" customHeight="1">
      <c r="A760" s="4"/>
      <c r="B760" s="4"/>
      <c r="C760" s="4"/>
      <c r="D760" s="4"/>
      <c r="E760" s="4"/>
      <c r="F760" s="4"/>
      <c r="G760" s="4"/>
      <c r="H760" s="4"/>
      <c r="I760" s="4"/>
      <c r="J760" s="4"/>
      <c r="K760" s="37"/>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19"/>
      <c r="AO760" s="4"/>
      <c r="AP760" s="4"/>
      <c r="AQ760" s="4"/>
      <c r="AR760" s="4"/>
      <c r="AS760" s="4"/>
      <c r="AT760" s="4"/>
      <c r="AU760" s="4"/>
      <c r="AV760" s="4"/>
      <c r="AW760" s="19"/>
      <c r="AX760" s="4"/>
      <c r="AY760" s="4"/>
      <c r="AZ760" s="4"/>
      <c r="BA760" s="4"/>
      <c r="BB760" s="4"/>
      <c r="BC760" s="4"/>
      <c r="BD760" s="4"/>
      <c r="BE760" s="4"/>
      <c r="BF760" s="4"/>
      <c r="BG760" s="4"/>
      <c r="BH760" s="4"/>
      <c r="BI760" s="4"/>
      <c r="BJ760" s="4"/>
      <c r="BK760" s="4"/>
      <c r="BL760" s="4"/>
      <c r="BM760" s="4"/>
      <c r="BN760" s="4"/>
      <c r="BO760" s="4"/>
      <c r="BP760" s="4"/>
    </row>
    <row r="761" spans="1:68" ht="19.5" customHeight="1">
      <c r="A761" s="4"/>
      <c r="B761" s="4"/>
      <c r="C761" s="4"/>
      <c r="D761" s="4"/>
      <c r="E761" s="4"/>
      <c r="F761" s="4"/>
      <c r="G761" s="4"/>
      <c r="H761" s="4"/>
      <c r="I761" s="4"/>
      <c r="J761" s="4"/>
      <c r="K761" s="37"/>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19"/>
      <c r="AO761" s="4"/>
      <c r="AP761" s="4"/>
      <c r="AQ761" s="4"/>
      <c r="AR761" s="4"/>
      <c r="AS761" s="4"/>
      <c r="AT761" s="4"/>
      <c r="AU761" s="4"/>
      <c r="AV761" s="4"/>
      <c r="AW761" s="19"/>
      <c r="AX761" s="4"/>
      <c r="AY761" s="4"/>
      <c r="AZ761" s="4"/>
      <c r="BA761" s="4"/>
      <c r="BB761" s="4"/>
      <c r="BC761" s="4"/>
      <c r="BD761" s="4"/>
      <c r="BE761" s="4"/>
      <c r="BF761" s="4"/>
      <c r="BG761" s="4"/>
      <c r="BH761" s="4"/>
      <c r="BI761" s="4"/>
      <c r="BJ761" s="4"/>
      <c r="BK761" s="4"/>
      <c r="BL761" s="4"/>
      <c r="BM761" s="4"/>
      <c r="BN761" s="4"/>
      <c r="BO761" s="4"/>
      <c r="BP761" s="4"/>
    </row>
    <row r="762" spans="1:68" ht="19.5" customHeight="1">
      <c r="A762" s="4"/>
      <c r="B762" s="4"/>
      <c r="C762" s="4"/>
      <c r="D762" s="4"/>
      <c r="E762" s="4"/>
      <c r="F762" s="4"/>
      <c r="G762" s="4"/>
      <c r="H762" s="4"/>
      <c r="I762" s="4"/>
      <c r="J762" s="4"/>
      <c r="K762" s="37"/>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19"/>
      <c r="AO762" s="4"/>
      <c r="AP762" s="4"/>
      <c r="AQ762" s="4"/>
      <c r="AR762" s="4"/>
      <c r="AS762" s="4"/>
      <c r="AT762" s="4"/>
      <c r="AU762" s="4"/>
      <c r="AV762" s="4"/>
      <c r="AW762" s="19"/>
      <c r="AX762" s="4"/>
      <c r="AY762" s="4"/>
      <c r="AZ762" s="4"/>
      <c r="BA762" s="4"/>
      <c r="BB762" s="4"/>
      <c r="BC762" s="4"/>
      <c r="BD762" s="4"/>
      <c r="BE762" s="4"/>
      <c r="BF762" s="4"/>
      <c r="BG762" s="4"/>
      <c r="BH762" s="4"/>
      <c r="BI762" s="4"/>
      <c r="BJ762" s="4"/>
      <c r="BK762" s="4"/>
      <c r="BL762" s="4"/>
      <c r="BM762" s="4"/>
      <c r="BN762" s="4"/>
      <c r="BO762" s="4"/>
      <c r="BP762" s="4"/>
    </row>
    <row r="763" spans="1:68" ht="19.5" customHeight="1">
      <c r="A763" s="4"/>
      <c r="B763" s="4"/>
      <c r="C763" s="4"/>
      <c r="D763" s="4"/>
      <c r="E763" s="4"/>
      <c r="F763" s="4"/>
      <c r="G763" s="4"/>
      <c r="H763" s="4"/>
      <c r="I763" s="4"/>
      <c r="J763" s="4"/>
      <c r="K763" s="37"/>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19"/>
      <c r="AO763" s="4"/>
      <c r="AP763" s="4"/>
      <c r="AQ763" s="4"/>
      <c r="AR763" s="4"/>
      <c r="AS763" s="4"/>
      <c r="AT763" s="4"/>
      <c r="AU763" s="4"/>
      <c r="AV763" s="4"/>
      <c r="AW763" s="19"/>
      <c r="AX763" s="4"/>
      <c r="AY763" s="4"/>
      <c r="AZ763" s="4"/>
      <c r="BA763" s="4"/>
      <c r="BB763" s="4"/>
      <c r="BC763" s="4"/>
      <c r="BD763" s="4"/>
      <c r="BE763" s="4"/>
      <c r="BF763" s="4"/>
      <c r="BG763" s="4"/>
      <c r="BH763" s="4"/>
      <c r="BI763" s="4"/>
      <c r="BJ763" s="4"/>
      <c r="BK763" s="4"/>
      <c r="BL763" s="4"/>
      <c r="BM763" s="4"/>
      <c r="BN763" s="4"/>
      <c r="BO763" s="4"/>
      <c r="BP763" s="4"/>
    </row>
    <row r="764" spans="1:68" ht="19.5" customHeight="1">
      <c r="A764" s="4"/>
      <c r="B764" s="4"/>
      <c r="C764" s="4"/>
      <c r="D764" s="4"/>
      <c r="E764" s="4"/>
      <c r="F764" s="4"/>
      <c r="G764" s="4"/>
      <c r="H764" s="4"/>
      <c r="I764" s="4"/>
      <c r="J764" s="4"/>
      <c r="K764" s="37"/>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19"/>
      <c r="AO764" s="4"/>
      <c r="AP764" s="4"/>
      <c r="AQ764" s="4"/>
      <c r="AR764" s="4"/>
      <c r="AS764" s="4"/>
      <c r="AT764" s="4"/>
      <c r="AU764" s="4"/>
      <c r="AV764" s="4"/>
      <c r="AW764" s="19"/>
      <c r="AX764" s="4"/>
      <c r="AY764" s="4"/>
      <c r="AZ764" s="4"/>
      <c r="BA764" s="4"/>
      <c r="BB764" s="4"/>
      <c r="BC764" s="4"/>
      <c r="BD764" s="4"/>
      <c r="BE764" s="4"/>
      <c r="BF764" s="4"/>
      <c r="BG764" s="4"/>
      <c r="BH764" s="4"/>
      <c r="BI764" s="4"/>
      <c r="BJ764" s="4"/>
      <c r="BK764" s="4"/>
      <c r="BL764" s="4"/>
      <c r="BM764" s="4"/>
      <c r="BN764" s="4"/>
      <c r="BO764" s="4"/>
      <c r="BP764" s="4"/>
    </row>
    <row r="765" spans="1:68" ht="19.5" customHeight="1">
      <c r="A765" s="4"/>
      <c r="B765" s="4"/>
      <c r="C765" s="4"/>
      <c r="D765" s="4"/>
      <c r="E765" s="4"/>
      <c r="F765" s="4"/>
      <c r="G765" s="4"/>
      <c r="H765" s="4"/>
      <c r="I765" s="4"/>
      <c r="J765" s="4"/>
      <c r="K765" s="37"/>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19"/>
      <c r="AO765" s="4"/>
      <c r="AP765" s="4"/>
      <c r="AQ765" s="4"/>
      <c r="AR765" s="4"/>
      <c r="AS765" s="4"/>
      <c r="AT765" s="4"/>
      <c r="AU765" s="4"/>
      <c r="AV765" s="4"/>
      <c r="AW765" s="19"/>
      <c r="AX765" s="4"/>
      <c r="AY765" s="4"/>
      <c r="AZ765" s="4"/>
      <c r="BA765" s="4"/>
      <c r="BB765" s="4"/>
      <c r="BC765" s="4"/>
      <c r="BD765" s="4"/>
      <c r="BE765" s="4"/>
      <c r="BF765" s="4"/>
      <c r="BG765" s="4"/>
      <c r="BH765" s="4"/>
      <c r="BI765" s="4"/>
      <c r="BJ765" s="4"/>
      <c r="BK765" s="4"/>
      <c r="BL765" s="4"/>
      <c r="BM765" s="4"/>
      <c r="BN765" s="4"/>
      <c r="BO765" s="4"/>
      <c r="BP765" s="4"/>
    </row>
    <row r="766" spans="1:68" ht="19.5" customHeight="1">
      <c r="A766" s="4"/>
      <c r="B766" s="4"/>
      <c r="C766" s="4"/>
      <c r="D766" s="4"/>
      <c r="E766" s="4"/>
      <c r="F766" s="4"/>
      <c r="G766" s="4"/>
      <c r="H766" s="4"/>
      <c r="I766" s="4"/>
      <c r="J766" s="4"/>
      <c r="K766" s="37"/>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19"/>
      <c r="AO766" s="4"/>
      <c r="AP766" s="4"/>
      <c r="AQ766" s="4"/>
      <c r="AR766" s="4"/>
      <c r="AS766" s="4"/>
      <c r="AT766" s="4"/>
      <c r="AU766" s="4"/>
      <c r="AV766" s="4"/>
      <c r="AW766" s="19"/>
      <c r="AX766" s="4"/>
      <c r="AY766" s="4"/>
      <c r="AZ766" s="4"/>
      <c r="BA766" s="4"/>
      <c r="BB766" s="4"/>
      <c r="BC766" s="4"/>
      <c r="BD766" s="4"/>
      <c r="BE766" s="4"/>
      <c r="BF766" s="4"/>
      <c r="BG766" s="4"/>
      <c r="BH766" s="4"/>
      <c r="BI766" s="4"/>
      <c r="BJ766" s="4"/>
      <c r="BK766" s="4"/>
      <c r="BL766" s="4"/>
      <c r="BM766" s="4"/>
      <c r="BN766" s="4"/>
      <c r="BO766" s="4"/>
      <c r="BP766" s="4"/>
    </row>
    <row r="767" spans="1:68" ht="19.5" customHeight="1">
      <c r="A767" s="4"/>
      <c r="B767" s="4"/>
      <c r="C767" s="4"/>
      <c r="D767" s="4"/>
      <c r="E767" s="4"/>
      <c r="F767" s="4"/>
      <c r="G767" s="4"/>
      <c r="H767" s="4"/>
      <c r="I767" s="4"/>
      <c r="J767" s="4"/>
      <c r="K767" s="37"/>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19"/>
      <c r="AO767" s="4"/>
      <c r="AP767" s="4"/>
      <c r="AQ767" s="4"/>
      <c r="AR767" s="4"/>
      <c r="AS767" s="4"/>
      <c r="AT767" s="4"/>
      <c r="AU767" s="4"/>
      <c r="AV767" s="4"/>
      <c r="AW767" s="19"/>
      <c r="AX767" s="4"/>
      <c r="AY767" s="4"/>
      <c r="AZ767" s="4"/>
      <c r="BA767" s="4"/>
      <c r="BB767" s="4"/>
      <c r="BC767" s="4"/>
      <c r="BD767" s="4"/>
      <c r="BE767" s="4"/>
      <c r="BF767" s="4"/>
      <c r="BG767" s="4"/>
      <c r="BH767" s="4"/>
      <c r="BI767" s="4"/>
      <c r="BJ767" s="4"/>
      <c r="BK767" s="4"/>
      <c r="BL767" s="4"/>
      <c r="BM767" s="4"/>
      <c r="BN767" s="4"/>
      <c r="BO767" s="4"/>
      <c r="BP767" s="4"/>
    </row>
    <row r="768" spans="1:68" ht="19.5" customHeight="1">
      <c r="A768" s="4"/>
      <c r="B768" s="4"/>
      <c r="C768" s="4"/>
      <c r="D768" s="4"/>
      <c r="E768" s="4"/>
      <c r="F768" s="4"/>
      <c r="G768" s="4"/>
      <c r="H768" s="4"/>
      <c r="I768" s="4"/>
      <c r="J768" s="4"/>
      <c r="K768" s="37"/>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19"/>
      <c r="AO768" s="4"/>
      <c r="AP768" s="4"/>
      <c r="AQ768" s="4"/>
      <c r="AR768" s="4"/>
      <c r="AS768" s="4"/>
      <c r="AT768" s="4"/>
      <c r="AU768" s="4"/>
      <c r="AV768" s="4"/>
      <c r="AW768" s="19"/>
      <c r="AX768" s="4"/>
      <c r="AY768" s="4"/>
      <c r="AZ768" s="4"/>
      <c r="BA768" s="4"/>
      <c r="BB768" s="4"/>
      <c r="BC768" s="4"/>
      <c r="BD768" s="4"/>
      <c r="BE768" s="4"/>
      <c r="BF768" s="4"/>
      <c r="BG768" s="4"/>
      <c r="BH768" s="4"/>
      <c r="BI768" s="4"/>
      <c r="BJ768" s="4"/>
      <c r="BK768" s="4"/>
      <c r="BL768" s="4"/>
      <c r="BM768" s="4"/>
      <c r="BN768" s="4"/>
      <c r="BO768" s="4"/>
      <c r="BP768" s="4"/>
    </row>
    <row r="769" spans="1:68" ht="19.5" customHeight="1">
      <c r="A769" s="4"/>
      <c r="B769" s="4"/>
      <c r="C769" s="4"/>
      <c r="D769" s="4"/>
      <c r="E769" s="4"/>
      <c r="F769" s="4"/>
      <c r="G769" s="4"/>
      <c r="H769" s="4"/>
      <c r="I769" s="4"/>
      <c r="J769" s="4"/>
      <c r="K769" s="37"/>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19"/>
      <c r="AO769" s="4"/>
      <c r="AP769" s="4"/>
      <c r="AQ769" s="4"/>
      <c r="AR769" s="4"/>
      <c r="AS769" s="4"/>
      <c r="AT769" s="4"/>
      <c r="AU769" s="4"/>
      <c r="AV769" s="4"/>
      <c r="AW769" s="19"/>
      <c r="AX769" s="4"/>
      <c r="AY769" s="4"/>
      <c r="AZ769" s="4"/>
      <c r="BA769" s="4"/>
      <c r="BB769" s="4"/>
      <c r="BC769" s="4"/>
      <c r="BD769" s="4"/>
      <c r="BE769" s="4"/>
      <c r="BF769" s="4"/>
      <c r="BG769" s="4"/>
      <c r="BH769" s="4"/>
      <c r="BI769" s="4"/>
      <c r="BJ769" s="4"/>
      <c r="BK769" s="4"/>
      <c r="BL769" s="4"/>
      <c r="BM769" s="4"/>
      <c r="BN769" s="4"/>
      <c r="BO769" s="4"/>
      <c r="BP769" s="4"/>
    </row>
    <row r="770" spans="1:68" ht="19.5" customHeight="1">
      <c r="A770" s="4"/>
      <c r="B770" s="4"/>
      <c r="C770" s="4"/>
      <c r="D770" s="4"/>
      <c r="E770" s="4"/>
      <c r="F770" s="4"/>
      <c r="G770" s="4"/>
      <c r="H770" s="4"/>
      <c r="I770" s="4"/>
      <c r="J770" s="4"/>
      <c r="K770" s="37"/>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19"/>
      <c r="AO770" s="4"/>
      <c r="AP770" s="4"/>
      <c r="AQ770" s="4"/>
      <c r="AR770" s="4"/>
      <c r="AS770" s="4"/>
      <c r="AT770" s="4"/>
      <c r="AU770" s="4"/>
      <c r="AV770" s="4"/>
      <c r="AW770" s="19"/>
      <c r="AX770" s="4"/>
      <c r="AY770" s="4"/>
      <c r="AZ770" s="4"/>
      <c r="BA770" s="4"/>
      <c r="BB770" s="4"/>
      <c r="BC770" s="4"/>
      <c r="BD770" s="4"/>
      <c r="BE770" s="4"/>
      <c r="BF770" s="4"/>
      <c r="BG770" s="4"/>
      <c r="BH770" s="4"/>
      <c r="BI770" s="4"/>
      <c r="BJ770" s="4"/>
      <c r="BK770" s="4"/>
      <c r="BL770" s="4"/>
      <c r="BM770" s="4"/>
      <c r="BN770" s="4"/>
      <c r="BO770" s="4"/>
      <c r="BP770" s="4"/>
    </row>
    <row r="771" spans="1:68" ht="19.5" customHeight="1">
      <c r="A771" s="4"/>
      <c r="B771" s="4"/>
      <c r="C771" s="4"/>
      <c r="D771" s="4"/>
      <c r="E771" s="4"/>
      <c r="F771" s="4"/>
      <c r="G771" s="4"/>
      <c r="H771" s="4"/>
      <c r="I771" s="4"/>
      <c r="J771" s="4"/>
      <c r="K771" s="37"/>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19"/>
      <c r="AO771" s="4"/>
      <c r="AP771" s="4"/>
      <c r="AQ771" s="4"/>
      <c r="AR771" s="4"/>
      <c r="AS771" s="4"/>
      <c r="AT771" s="4"/>
      <c r="AU771" s="4"/>
      <c r="AV771" s="4"/>
      <c r="AW771" s="19"/>
      <c r="AX771" s="4"/>
      <c r="AY771" s="4"/>
      <c r="AZ771" s="4"/>
      <c r="BA771" s="4"/>
      <c r="BB771" s="4"/>
      <c r="BC771" s="4"/>
      <c r="BD771" s="4"/>
      <c r="BE771" s="4"/>
      <c r="BF771" s="4"/>
      <c r="BG771" s="4"/>
      <c r="BH771" s="4"/>
      <c r="BI771" s="4"/>
      <c r="BJ771" s="4"/>
      <c r="BK771" s="4"/>
      <c r="BL771" s="4"/>
      <c r="BM771" s="4"/>
      <c r="BN771" s="4"/>
      <c r="BO771" s="4"/>
      <c r="BP771" s="4"/>
    </row>
    <row r="772" spans="1:68" ht="19.5" customHeight="1">
      <c r="A772" s="4"/>
      <c r="B772" s="4"/>
      <c r="C772" s="4"/>
      <c r="D772" s="4"/>
      <c r="E772" s="4"/>
      <c r="F772" s="4"/>
      <c r="G772" s="4"/>
      <c r="H772" s="4"/>
      <c r="I772" s="4"/>
      <c r="J772" s="4"/>
      <c r="K772" s="37"/>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19"/>
      <c r="AO772" s="4"/>
      <c r="AP772" s="4"/>
      <c r="AQ772" s="4"/>
      <c r="AR772" s="4"/>
      <c r="AS772" s="4"/>
      <c r="AT772" s="4"/>
      <c r="AU772" s="4"/>
      <c r="AV772" s="4"/>
      <c r="AW772" s="19"/>
      <c r="AX772" s="4"/>
      <c r="AY772" s="4"/>
      <c r="AZ772" s="4"/>
      <c r="BA772" s="4"/>
      <c r="BB772" s="4"/>
      <c r="BC772" s="4"/>
      <c r="BD772" s="4"/>
      <c r="BE772" s="4"/>
      <c r="BF772" s="4"/>
      <c r="BG772" s="4"/>
      <c r="BH772" s="4"/>
      <c r="BI772" s="4"/>
      <c r="BJ772" s="4"/>
      <c r="BK772" s="4"/>
      <c r="BL772" s="4"/>
      <c r="BM772" s="4"/>
      <c r="BN772" s="4"/>
      <c r="BO772" s="4"/>
      <c r="BP772" s="4"/>
    </row>
    <row r="773" spans="1:68" ht="19.5" customHeight="1">
      <c r="A773" s="4"/>
      <c r="B773" s="4"/>
      <c r="C773" s="4"/>
      <c r="D773" s="4"/>
      <c r="E773" s="4"/>
      <c r="F773" s="4"/>
      <c r="G773" s="4"/>
      <c r="H773" s="4"/>
      <c r="I773" s="4"/>
      <c r="J773" s="4"/>
      <c r="K773" s="37"/>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19"/>
      <c r="AO773" s="4"/>
      <c r="AP773" s="4"/>
      <c r="AQ773" s="4"/>
      <c r="AR773" s="4"/>
      <c r="AS773" s="4"/>
      <c r="AT773" s="4"/>
      <c r="AU773" s="4"/>
      <c r="AV773" s="4"/>
      <c r="AW773" s="19"/>
      <c r="AX773" s="4"/>
      <c r="AY773" s="4"/>
      <c r="AZ773" s="4"/>
      <c r="BA773" s="4"/>
      <c r="BB773" s="4"/>
      <c r="BC773" s="4"/>
      <c r="BD773" s="4"/>
      <c r="BE773" s="4"/>
      <c r="BF773" s="4"/>
      <c r="BG773" s="4"/>
      <c r="BH773" s="4"/>
      <c r="BI773" s="4"/>
      <c r="BJ773" s="4"/>
      <c r="BK773" s="4"/>
      <c r="BL773" s="4"/>
      <c r="BM773" s="4"/>
      <c r="BN773" s="4"/>
      <c r="BO773" s="4"/>
      <c r="BP773" s="4"/>
    </row>
    <row r="774" spans="1:68" ht="19.5" customHeight="1">
      <c r="A774" s="4"/>
      <c r="B774" s="4"/>
      <c r="C774" s="4"/>
      <c r="D774" s="4"/>
      <c r="E774" s="4"/>
      <c r="F774" s="4"/>
      <c r="G774" s="4"/>
      <c r="H774" s="4"/>
      <c r="I774" s="4"/>
      <c r="J774" s="4"/>
      <c r="K774" s="37"/>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19"/>
      <c r="AO774" s="4"/>
      <c r="AP774" s="4"/>
      <c r="AQ774" s="4"/>
      <c r="AR774" s="4"/>
      <c r="AS774" s="4"/>
      <c r="AT774" s="4"/>
      <c r="AU774" s="4"/>
      <c r="AV774" s="4"/>
      <c r="AW774" s="19"/>
      <c r="AX774" s="4"/>
      <c r="AY774" s="4"/>
      <c r="AZ774" s="4"/>
      <c r="BA774" s="4"/>
      <c r="BB774" s="4"/>
      <c r="BC774" s="4"/>
      <c r="BD774" s="4"/>
      <c r="BE774" s="4"/>
      <c r="BF774" s="4"/>
      <c r="BG774" s="4"/>
      <c r="BH774" s="4"/>
      <c r="BI774" s="4"/>
      <c r="BJ774" s="4"/>
      <c r="BK774" s="4"/>
      <c r="BL774" s="4"/>
      <c r="BM774" s="4"/>
      <c r="BN774" s="4"/>
      <c r="BO774" s="4"/>
      <c r="BP774" s="4"/>
    </row>
    <row r="775" spans="1:68" ht="19.5" customHeight="1">
      <c r="A775" s="4"/>
      <c r="B775" s="4"/>
      <c r="C775" s="4"/>
      <c r="D775" s="4"/>
      <c r="E775" s="4"/>
      <c r="F775" s="4"/>
      <c r="G775" s="4"/>
      <c r="H775" s="4"/>
      <c r="I775" s="4"/>
      <c r="J775" s="4"/>
      <c r="K775" s="37"/>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19"/>
      <c r="AO775" s="4"/>
      <c r="AP775" s="4"/>
      <c r="AQ775" s="4"/>
      <c r="AR775" s="4"/>
      <c r="AS775" s="4"/>
      <c r="AT775" s="4"/>
      <c r="AU775" s="4"/>
      <c r="AV775" s="4"/>
      <c r="AW775" s="19"/>
      <c r="AX775" s="4"/>
      <c r="AY775" s="4"/>
      <c r="AZ775" s="4"/>
      <c r="BA775" s="4"/>
      <c r="BB775" s="4"/>
      <c r="BC775" s="4"/>
      <c r="BD775" s="4"/>
      <c r="BE775" s="4"/>
      <c r="BF775" s="4"/>
      <c r="BG775" s="4"/>
      <c r="BH775" s="4"/>
      <c r="BI775" s="4"/>
      <c r="BJ775" s="4"/>
      <c r="BK775" s="4"/>
      <c r="BL775" s="4"/>
      <c r="BM775" s="4"/>
      <c r="BN775" s="4"/>
      <c r="BO775" s="4"/>
      <c r="BP775" s="4"/>
    </row>
    <row r="776" spans="1:68" ht="19.5" customHeight="1">
      <c r="A776" s="4"/>
      <c r="B776" s="4"/>
      <c r="C776" s="4"/>
      <c r="D776" s="4"/>
      <c r="E776" s="4"/>
      <c r="F776" s="4"/>
      <c r="G776" s="4"/>
      <c r="H776" s="4"/>
      <c r="I776" s="4"/>
      <c r="J776" s="4"/>
      <c r="K776" s="37"/>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19"/>
      <c r="AO776" s="4"/>
      <c r="AP776" s="4"/>
      <c r="AQ776" s="4"/>
      <c r="AR776" s="4"/>
      <c r="AS776" s="4"/>
      <c r="AT776" s="4"/>
      <c r="AU776" s="4"/>
      <c r="AV776" s="4"/>
      <c r="AW776" s="19"/>
      <c r="AX776" s="4"/>
      <c r="AY776" s="4"/>
      <c r="AZ776" s="4"/>
      <c r="BA776" s="4"/>
      <c r="BB776" s="4"/>
      <c r="BC776" s="4"/>
      <c r="BD776" s="4"/>
      <c r="BE776" s="4"/>
      <c r="BF776" s="4"/>
      <c r="BG776" s="4"/>
      <c r="BH776" s="4"/>
      <c r="BI776" s="4"/>
      <c r="BJ776" s="4"/>
      <c r="BK776" s="4"/>
      <c r="BL776" s="4"/>
      <c r="BM776" s="4"/>
      <c r="BN776" s="4"/>
      <c r="BO776" s="4"/>
      <c r="BP776" s="4"/>
    </row>
    <row r="777" spans="1:68" ht="19.5" customHeight="1">
      <c r="A777" s="4"/>
      <c r="B777" s="4"/>
      <c r="C777" s="4"/>
      <c r="D777" s="4"/>
      <c r="E777" s="4"/>
      <c r="F777" s="4"/>
      <c r="G777" s="4"/>
      <c r="H777" s="4"/>
      <c r="I777" s="4"/>
      <c r="J777" s="4"/>
      <c r="K777" s="37"/>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19"/>
      <c r="AO777" s="4"/>
      <c r="AP777" s="4"/>
      <c r="AQ777" s="4"/>
      <c r="AR777" s="4"/>
      <c r="AS777" s="4"/>
      <c r="AT777" s="4"/>
      <c r="AU777" s="4"/>
      <c r="AV777" s="4"/>
      <c r="AW777" s="19"/>
      <c r="AX777" s="4"/>
      <c r="AY777" s="4"/>
      <c r="AZ777" s="4"/>
      <c r="BA777" s="4"/>
      <c r="BB777" s="4"/>
      <c r="BC777" s="4"/>
      <c r="BD777" s="4"/>
      <c r="BE777" s="4"/>
      <c r="BF777" s="4"/>
      <c r="BG777" s="4"/>
      <c r="BH777" s="4"/>
      <c r="BI777" s="4"/>
      <c r="BJ777" s="4"/>
      <c r="BK777" s="4"/>
      <c r="BL777" s="4"/>
      <c r="BM777" s="4"/>
      <c r="BN777" s="4"/>
      <c r="BO777" s="4"/>
      <c r="BP777" s="4"/>
    </row>
    <row r="778" spans="1:68" ht="19.5" customHeight="1">
      <c r="A778" s="4"/>
      <c r="B778" s="4"/>
      <c r="C778" s="4"/>
      <c r="D778" s="4"/>
      <c r="E778" s="4"/>
      <c r="F778" s="4"/>
      <c r="G778" s="4"/>
      <c r="H778" s="4"/>
      <c r="I778" s="4"/>
      <c r="J778" s="4"/>
      <c r="K778" s="37"/>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19"/>
      <c r="AO778" s="4"/>
      <c r="AP778" s="4"/>
      <c r="AQ778" s="4"/>
      <c r="AR778" s="4"/>
      <c r="AS778" s="4"/>
      <c r="AT778" s="4"/>
      <c r="AU778" s="4"/>
      <c r="AV778" s="4"/>
      <c r="AW778" s="19"/>
      <c r="AX778" s="4"/>
      <c r="AY778" s="4"/>
      <c r="AZ778" s="4"/>
      <c r="BA778" s="4"/>
      <c r="BB778" s="4"/>
      <c r="BC778" s="4"/>
      <c r="BD778" s="4"/>
      <c r="BE778" s="4"/>
      <c r="BF778" s="4"/>
      <c r="BG778" s="4"/>
      <c r="BH778" s="4"/>
      <c r="BI778" s="4"/>
      <c r="BJ778" s="4"/>
      <c r="BK778" s="4"/>
      <c r="BL778" s="4"/>
      <c r="BM778" s="4"/>
      <c r="BN778" s="4"/>
      <c r="BO778" s="4"/>
      <c r="BP778" s="4"/>
    </row>
    <row r="779" spans="1:68" ht="19.5" customHeight="1">
      <c r="A779" s="4"/>
      <c r="B779" s="4"/>
      <c r="C779" s="4"/>
      <c r="D779" s="4"/>
      <c r="E779" s="4"/>
      <c r="F779" s="4"/>
      <c r="G779" s="4"/>
      <c r="H779" s="4"/>
      <c r="I779" s="4"/>
      <c r="J779" s="4"/>
      <c r="K779" s="37"/>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19"/>
      <c r="AO779" s="4"/>
      <c r="AP779" s="4"/>
      <c r="AQ779" s="4"/>
      <c r="AR779" s="4"/>
      <c r="AS779" s="4"/>
      <c r="AT779" s="4"/>
      <c r="AU779" s="4"/>
      <c r="AV779" s="4"/>
      <c r="AW779" s="19"/>
      <c r="AX779" s="4"/>
      <c r="AY779" s="4"/>
      <c r="AZ779" s="4"/>
      <c r="BA779" s="4"/>
      <c r="BB779" s="4"/>
      <c r="BC779" s="4"/>
      <c r="BD779" s="4"/>
      <c r="BE779" s="4"/>
      <c r="BF779" s="4"/>
      <c r="BG779" s="4"/>
      <c r="BH779" s="4"/>
      <c r="BI779" s="4"/>
      <c r="BJ779" s="4"/>
      <c r="BK779" s="4"/>
      <c r="BL779" s="4"/>
      <c r="BM779" s="4"/>
      <c r="BN779" s="4"/>
      <c r="BO779" s="4"/>
      <c r="BP779" s="4"/>
    </row>
    <row r="780" spans="1:68" ht="19.5" customHeight="1">
      <c r="A780" s="4"/>
      <c r="B780" s="4"/>
      <c r="C780" s="4"/>
      <c r="D780" s="4"/>
      <c r="E780" s="4"/>
      <c r="F780" s="4"/>
      <c r="G780" s="4"/>
      <c r="H780" s="4"/>
      <c r="I780" s="4"/>
      <c r="J780" s="4"/>
      <c r="K780" s="37"/>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19"/>
      <c r="AO780" s="4"/>
      <c r="AP780" s="4"/>
      <c r="AQ780" s="4"/>
      <c r="AR780" s="4"/>
      <c r="AS780" s="4"/>
      <c r="AT780" s="4"/>
      <c r="AU780" s="4"/>
      <c r="AV780" s="4"/>
      <c r="AW780" s="19"/>
      <c r="AX780" s="4"/>
      <c r="AY780" s="4"/>
      <c r="AZ780" s="4"/>
      <c r="BA780" s="4"/>
      <c r="BB780" s="4"/>
      <c r="BC780" s="4"/>
      <c r="BD780" s="4"/>
      <c r="BE780" s="4"/>
      <c r="BF780" s="4"/>
      <c r="BG780" s="4"/>
      <c r="BH780" s="4"/>
      <c r="BI780" s="4"/>
      <c r="BJ780" s="4"/>
      <c r="BK780" s="4"/>
      <c r="BL780" s="4"/>
      <c r="BM780" s="4"/>
      <c r="BN780" s="4"/>
      <c r="BO780" s="4"/>
      <c r="BP780" s="4"/>
    </row>
    <row r="781" spans="1:68" ht="19.5" customHeight="1">
      <c r="A781" s="4"/>
      <c r="B781" s="4"/>
      <c r="C781" s="4"/>
      <c r="D781" s="4"/>
      <c r="E781" s="4"/>
      <c r="F781" s="4"/>
      <c r="G781" s="4"/>
      <c r="H781" s="4"/>
      <c r="I781" s="4"/>
      <c r="J781" s="4"/>
      <c r="K781" s="37"/>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19"/>
      <c r="AO781" s="4"/>
      <c r="AP781" s="4"/>
      <c r="AQ781" s="4"/>
      <c r="AR781" s="4"/>
      <c r="AS781" s="4"/>
      <c r="AT781" s="4"/>
      <c r="AU781" s="4"/>
      <c r="AV781" s="4"/>
      <c r="AW781" s="19"/>
      <c r="AX781" s="4"/>
      <c r="AY781" s="4"/>
      <c r="AZ781" s="4"/>
      <c r="BA781" s="4"/>
      <c r="BB781" s="4"/>
      <c r="BC781" s="4"/>
      <c r="BD781" s="4"/>
      <c r="BE781" s="4"/>
      <c r="BF781" s="4"/>
      <c r="BG781" s="4"/>
      <c r="BH781" s="4"/>
      <c r="BI781" s="4"/>
      <c r="BJ781" s="4"/>
      <c r="BK781" s="4"/>
      <c r="BL781" s="4"/>
      <c r="BM781" s="4"/>
      <c r="BN781" s="4"/>
      <c r="BO781" s="4"/>
      <c r="BP781" s="4"/>
    </row>
    <row r="782" spans="1:68" ht="19.5" customHeight="1">
      <c r="A782" s="4"/>
      <c r="B782" s="4"/>
      <c r="C782" s="4"/>
      <c r="D782" s="4"/>
      <c r="E782" s="4"/>
      <c r="F782" s="4"/>
      <c r="G782" s="4"/>
      <c r="H782" s="4"/>
      <c r="I782" s="4"/>
      <c r="J782" s="4"/>
      <c r="K782" s="37"/>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19"/>
      <c r="AO782" s="4"/>
      <c r="AP782" s="4"/>
      <c r="AQ782" s="4"/>
      <c r="AR782" s="4"/>
      <c r="AS782" s="4"/>
      <c r="AT782" s="4"/>
      <c r="AU782" s="4"/>
      <c r="AV782" s="4"/>
      <c r="AW782" s="19"/>
      <c r="AX782" s="4"/>
      <c r="AY782" s="4"/>
      <c r="AZ782" s="4"/>
      <c r="BA782" s="4"/>
      <c r="BB782" s="4"/>
      <c r="BC782" s="4"/>
      <c r="BD782" s="4"/>
      <c r="BE782" s="4"/>
      <c r="BF782" s="4"/>
      <c r="BG782" s="4"/>
      <c r="BH782" s="4"/>
      <c r="BI782" s="4"/>
      <c r="BJ782" s="4"/>
      <c r="BK782" s="4"/>
      <c r="BL782" s="4"/>
      <c r="BM782" s="4"/>
      <c r="BN782" s="4"/>
      <c r="BO782" s="4"/>
      <c r="BP782" s="4"/>
    </row>
    <row r="783" spans="1:68" ht="19.5" customHeight="1">
      <c r="A783" s="4"/>
      <c r="B783" s="4"/>
      <c r="C783" s="4"/>
      <c r="D783" s="4"/>
      <c r="E783" s="4"/>
      <c r="F783" s="4"/>
      <c r="G783" s="4"/>
      <c r="H783" s="4"/>
      <c r="I783" s="4"/>
      <c r="J783" s="4"/>
      <c r="K783" s="37"/>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19"/>
      <c r="AO783" s="4"/>
      <c r="AP783" s="4"/>
      <c r="AQ783" s="4"/>
      <c r="AR783" s="4"/>
      <c r="AS783" s="4"/>
      <c r="AT783" s="4"/>
      <c r="AU783" s="4"/>
      <c r="AV783" s="4"/>
      <c r="AW783" s="19"/>
      <c r="AX783" s="4"/>
      <c r="AY783" s="4"/>
      <c r="AZ783" s="4"/>
      <c r="BA783" s="4"/>
      <c r="BB783" s="4"/>
      <c r="BC783" s="4"/>
      <c r="BD783" s="4"/>
      <c r="BE783" s="4"/>
      <c r="BF783" s="4"/>
      <c r="BG783" s="4"/>
      <c r="BH783" s="4"/>
      <c r="BI783" s="4"/>
      <c r="BJ783" s="4"/>
      <c r="BK783" s="4"/>
      <c r="BL783" s="4"/>
      <c r="BM783" s="4"/>
      <c r="BN783" s="4"/>
      <c r="BO783" s="4"/>
      <c r="BP783" s="4"/>
    </row>
    <row r="784" spans="1:68" ht="19.5" customHeight="1">
      <c r="A784" s="4"/>
      <c r="B784" s="4"/>
      <c r="C784" s="4"/>
      <c r="D784" s="4"/>
      <c r="E784" s="4"/>
      <c r="F784" s="4"/>
      <c r="G784" s="4"/>
      <c r="H784" s="4"/>
      <c r="I784" s="4"/>
      <c r="J784" s="4"/>
      <c r="K784" s="37"/>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19"/>
      <c r="AO784" s="4"/>
      <c r="AP784" s="4"/>
      <c r="AQ784" s="4"/>
      <c r="AR784" s="4"/>
      <c r="AS784" s="4"/>
      <c r="AT784" s="4"/>
      <c r="AU784" s="4"/>
      <c r="AV784" s="4"/>
      <c r="AW784" s="19"/>
      <c r="AX784" s="4"/>
      <c r="AY784" s="4"/>
      <c r="AZ784" s="4"/>
      <c r="BA784" s="4"/>
      <c r="BB784" s="4"/>
      <c r="BC784" s="4"/>
      <c r="BD784" s="4"/>
      <c r="BE784" s="4"/>
      <c r="BF784" s="4"/>
      <c r="BG784" s="4"/>
      <c r="BH784" s="4"/>
      <c r="BI784" s="4"/>
      <c r="BJ784" s="4"/>
      <c r="BK784" s="4"/>
      <c r="BL784" s="4"/>
      <c r="BM784" s="4"/>
      <c r="BN784" s="4"/>
      <c r="BO784" s="4"/>
      <c r="BP784" s="4"/>
    </row>
    <row r="785" spans="1:68" ht="19.5" customHeight="1">
      <c r="A785" s="4"/>
      <c r="B785" s="4"/>
      <c r="C785" s="4"/>
      <c r="D785" s="4"/>
      <c r="E785" s="4"/>
      <c r="F785" s="4"/>
      <c r="G785" s="4"/>
      <c r="H785" s="4"/>
      <c r="I785" s="4"/>
      <c r="J785" s="4"/>
      <c r="K785" s="37"/>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19"/>
      <c r="AO785" s="4"/>
      <c r="AP785" s="4"/>
      <c r="AQ785" s="4"/>
      <c r="AR785" s="4"/>
      <c r="AS785" s="4"/>
      <c r="AT785" s="4"/>
      <c r="AU785" s="4"/>
      <c r="AV785" s="4"/>
      <c r="AW785" s="19"/>
      <c r="AX785" s="4"/>
      <c r="AY785" s="4"/>
      <c r="AZ785" s="4"/>
      <c r="BA785" s="4"/>
      <c r="BB785" s="4"/>
      <c r="BC785" s="4"/>
      <c r="BD785" s="4"/>
      <c r="BE785" s="4"/>
      <c r="BF785" s="4"/>
      <c r="BG785" s="4"/>
      <c r="BH785" s="4"/>
      <c r="BI785" s="4"/>
      <c r="BJ785" s="4"/>
      <c r="BK785" s="4"/>
      <c r="BL785" s="4"/>
      <c r="BM785" s="4"/>
      <c r="BN785" s="4"/>
      <c r="BO785" s="4"/>
      <c r="BP785" s="4"/>
    </row>
    <row r="786" spans="1:68" ht="19.5" customHeight="1">
      <c r="A786" s="4"/>
      <c r="B786" s="4"/>
      <c r="C786" s="4"/>
      <c r="D786" s="4"/>
      <c r="E786" s="4"/>
      <c r="F786" s="4"/>
      <c r="G786" s="4"/>
      <c r="H786" s="4"/>
      <c r="I786" s="4"/>
      <c r="J786" s="4"/>
      <c r="K786" s="37"/>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19"/>
      <c r="AO786" s="4"/>
      <c r="AP786" s="4"/>
      <c r="AQ786" s="4"/>
      <c r="AR786" s="4"/>
      <c r="AS786" s="4"/>
      <c r="AT786" s="4"/>
      <c r="AU786" s="4"/>
      <c r="AV786" s="4"/>
      <c r="AW786" s="19"/>
      <c r="AX786" s="4"/>
      <c r="AY786" s="4"/>
      <c r="AZ786" s="4"/>
      <c r="BA786" s="4"/>
      <c r="BB786" s="4"/>
      <c r="BC786" s="4"/>
      <c r="BD786" s="4"/>
      <c r="BE786" s="4"/>
      <c r="BF786" s="4"/>
      <c r="BG786" s="4"/>
      <c r="BH786" s="4"/>
      <c r="BI786" s="4"/>
      <c r="BJ786" s="4"/>
      <c r="BK786" s="4"/>
      <c r="BL786" s="4"/>
      <c r="BM786" s="4"/>
      <c r="BN786" s="4"/>
      <c r="BO786" s="4"/>
      <c r="BP786" s="4"/>
    </row>
    <row r="787" spans="1:68" ht="19.5" customHeight="1">
      <c r="A787" s="4"/>
      <c r="B787" s="4"/>
      <c r="C787" s="4"/>
      <c r="D787" s="4"/>
      <c r="E787" s="4"/>
      <c r="F787" s="4"/>
      <c r="G787" s="4"/>
      <c r="H787" s="4"/>
      <c r="I787" s="4"/>
      <c r="J787" s="4"/>
      <c r="K787" s="37"/>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19"/>
      <c r="AO787" s="4"/>
      <c r="AP787" s="4"/>
      <c r="AQ787" s="4"/>
      <c r="AR787" s="4"/>
      <c r="AS787" s="4"/>
      <c r="AT787" s="4"/>
      <c r="AU787" s="4"/>
      <c r="AV787" s="4"/>
      <c r="AW787" s="19"/>
      <c r="AX787" s="4"/>
      <c r="AY787" s="4"/>
      <c r="AZ787" s="4"/>
      <c r="BA787" s="4"/>
      <c r="BB787" s="4"/>
      <c r="BC787" s="4"/>
      <c r="BD787" s="4"/>
      <c r="BE787" s="4"/>
      <c r="BF787" s="4"/>
      <c r="BG787" s="4"/>
      <c r="BH787" s="4"/>
      <c r="BI787" s="4"/>
      <c r="BJ787" s="4"/>
      <c r="BK787" s="4"/>
      <c r="BL787" s="4"/>
      <c r="BM787" s="4"/>
      <c r="BN787" s="4"/>
      <c r="BO787" s="4"/>
      <c r="BP787" s="4"/>
    </row>
    <row r="788" spans="1:68" ht="19.5" customHeight="1">
      <c r="A788" s="4"/>
      <c r="B788" s="4"/>
      <c r="C788" s="4"/>
      <c r="D788" s="4"/>
      <c r="E788" s="4"/>
      <c r="F788" s="4"/>
      <c r="G788" s="4"/>
      <c r="H788" s="4"/>
      <c r="I788" s="4"/>
      <c r="J788" s="4"/>
      <c r="K788" s="37"/>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19"/>
      <c r="AO788" s="4"/>
      <c r="AP788" s="4"/>
      <c r="AQ788" s="4"/>
      <c r="AR788" s="4"/>
      <c r="AS788" s="4"/>
      <c r="AT788" s="4"/>
      <c r="AU788" s="4"/>
      <c r="AV788" s="4"/>
      <c r="AW788" s="19"/>
      <c r="AX788" s="4"/>
      <c r="AY788" s="4"/>
      <c r="AZ788" s="4"/>
      <c r="BA788" s="4"/>
      <c r="BB788" s="4"/>
      <c r="BC788" s="4"/>
      <c r="BD788" s="4"/>
      <c r="BE788" s="4"/>
      <c r="BF788" s="4"/>
      <c r="BG788" s="4"/>
      <c r="BH788" s="4"/>
      <c r="BI788" s="4"/>
      <c r="BJ788" s="4"/>
      <c r="BK788" s="4"/>
      <c r="BL788" s="4"/>
      <c r="BM788" s="4"/>
      <c r="BN788" s="4"/>
      <c r="BO788" s="4"/>
      <c r="BP788" s="4"/>
    </row>
    <row r="789" spans="1:68" ht="19.5" customHeight="1">
      <c r="A789" s="4"/>
      <c r="B789" s="4"/>
      <c r="C789" s="4"/>
      <c r="D789" s="4"/>
      <c r="E789" s="4"/>
      <c r="F789" s="4"/>
      <c r="G789" s="4"/>
      <c r="H789" s="4"/>
      <c r="I789" s="4"/>
      <c r="J789" s="4"/>
      <c r="K789" s="37"/>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19"/>
      <c r="AO789" s="4"/>
      <c r="AP789" s="4"/>
      <c r="AQ789" s="4"/>
      <c r="AR789" s="4"/>
      <c r="AS789" s="4"/>
      <c r="AT789" s="4"/>
      <c r="AU789" s="4"/>
      <c r="AV789" s="4"/>
      <c r="AW789" s="19"/>
      <c r="AX789" s="4"/>
      <c r="AY789" s="4"/>
      <c r="AZ789" s="4"/>
      <c r="BA789" s="4"/>
      <c r="BB789" s="4"/>
      <c r="BC789" s="4"/>
      <c r="BD789" s="4"/>
      <c r="BE789" s="4"/>
      <c r="BF789" s="4"/>
      <c r="BG789" s="4"/>
      <c r="BH789" s="4"/>
      <c r="BI789" s="4"/>
      <c r="BJ789" s="4"/>
      <c r="BK789" s="4"/>
      <c r="BL789" s="4"/>
      <c r="BM789" s="4"/>
      <c r="BN789" s="4"/>
      <c r="BO789" s="4"/>
      <c r="BP789" s="4"/>
    </row>
    <row r="790" spans="1:68" ht="19.5" customHeight="1">
      <c r="A790" s="4"/>
      <c r="B790" s="4"/>
      <c r="C790" s="4"/>
      <c r="D790" s="4"/>
      <c r="E790" s="4"/>
      <c r="F790" s="4"/>
      <c r="G790" s="4"/>
      <c r="H790" s="4"/>
      <c r="I790" s="4"/>
      <c r="J790" s="4"/>
      <c r="K790" s="37"/>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19"/>
      <c r="AO790" s="4"/>
      <c r="AP790" s="4"/>
      <c r="AQ790" s="4"/>
      <c r="AR790" s="4"/>
      <c r="AS790" s="4"/>
      <c r="AT790" s="4"/>
      <c r="AU790" s="4"/>
      <c r="AV790" s="4"/>
      <c r="AW790" s="19"/>
      <c r="AX790" s="4"/>
      <c r="AY790" s="4"/>
      <c r="AZ790" s="4"/>
      <c r="BA790" s="4"/>
      <c r="BB790" s="4"/>
      <c r="BC790" s="4"/>
      <c r="BD790" s="4"/>
      <c r="BE790" s="4"/>
      <c r="BF790" s="4"/>
      <c r="BG790" s="4"/>
      <c r="BH790" s="4"/>
      <c r="BI790" s="4"/>
      <c r="BJ790" s="4"/>
      <c r="BK790" s="4"/>
      <c r="BL790" s="4"/>
      <c r="BM790" s="4"/>
      <c r="BN790" s="4"/>
      <c r="BO790" s="4"/>
      <c r="BP790" s="4"/>
    </row>
    <row r="791" spans="1:68" ht="19.5" customHeight="1">
      <c r="A791" s="4"/>
      <c r="B791" s="4"/>
      <c r="C791" s="4"/>
      <c r="D791" s="4"/>
      <c r="E791" s="4"/>
      <c r="F791" s="4"/>
      <c r="G791" s="4"/>
      <c r="H791" s="4"/>
      <c r="I791" s="4"/>
      <c r="J791" s="4"/>
      <c r="K791" s="37"/>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19"/>
      <c r="AO791" s="4"/>
      <c r="AP791" s="4"/>
      <c r="AQ791" s="4"/>
      <c r="AR791" s="4"/>
      <c r="AS791" s="4"/>
      <c r="AT791" s="4"/>
      <c r="AU791" s="4"/>
      <c r="AV791" s="4"/>
      <c r="AW791" s="19"/>
      <c r="AX791" s="4"/>
      <c r="AY791" s="4"/>
      <c r="AZ791" s="4"/>
      <c r="BA791" s="4"/>
      <c r="BB791" s="4"/>
      <c r="BC791" s="4"/>
      <c r="BD791" s="4"/>
      <c r="BE791" s="4"/>
      <c r="BF791" s="4"/>
      <c r="BG791" s="4"/>
      <c r="BH791" s="4"/>
      <c r="BI791" s="4"/>
      <c r="BJ791" s="4"/>
      <c r="BK791" s="4"/>
      <c r="BL791" s="4"/>
      <c r="BM791" s="4"/>
      <c r="BN791" s="4"/>
      <c r="BO791" s="4"/>
      <c r="BP791" s="4"/>
    </row>
    <row r="792" spans="1:68" ht="19.5" customHeight="1">
      <c r="A792" s="4"/>
      <c r="B792" s="4"/>
      <c r="C792" s="4"/>
      <c r="D792" s="4"/>
      <c r="E792" s="4"/>
      <c r="F792" s="4"/>
      <c r="G792" s="4"/>
      <c r="H792" s="4"/>
      <c r="I792" s="4"/>
      <c r="J792" s="4"/>
      <c r="K792" s="37"/>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19"/>
      <c r="AO792" s="4"/>
      <c r="AP792" s="4"/>
      <c r="AQ792" s="4"/>
      <c r="AR792" s="4"/>
      <c r="AS792" s="4"/>
      <c r="AT792" s="4"/>
      <c r="AU792" s="4"/>
      <c r="AV792" s="4"/>
      <c r="AW792" s="19"/>
      <c r="AX792" s="4"/>
      <c r="AY792" s="4"/>
      <c r="AZ792" s="4"/>
      <c r="BA792" s="4"/>
      <c r="BB792" s="4"/>
      <c r="BC792" s="4"/>
      <c r="BD792" s="4"/>
      <c r="BE792" s="4"/>
      <c r="BF792" s="4"/>
      <c r="BG792" s="4"/>
      <c r="BH792" s="4"/>
      <c r="BI792" s="4"/>
      <c r="BJ792" s="4"/>
      <c r="BK792" s="4"/>
      <c r="BL792" s="4"/>
      <c r="BM792" s="4"/>
      <c r="BN792" s="4"/>
      <c r="BO792" s="4"/>
      <c r="BP792" s="4"/>
    </row>
    <row r="793" spans="1:68" ht="19.5" customHeight="1">
      <c r="A793" s="4"/>
      <c r="B793" s="4"/>
      <c r="C793" s="4"/>
      <c r="D793" s="4"/>
      <c r="E793" s="4"/>
      <c r="F793" s="4"/>
      <c r="G793" s="4"/>
      <c r="H793" s="4"/>
      <c r="I793" s="4"/>
      <c r="J793" s="4"/>
      <c r="K793" s="37"/>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19"/>
      <c r="AO793" s="4"/>
      <c r="AP793" s="4"/>
      <c r="AQ793" s="4"/>
      <c r="AR793" s="4"/>
      <c r="AS793" s="4"/>
      <c r="AT793" s="4"/>
      <c r="AU793" s="4"/>
      <c r="AV793" s="4"/>
      <c r="AW793" s="19"/>
      <c r="AX793" s="4"/>
      <c r="AY793" s="4"/>
      <c r="AZ793" s="4"/>
      <c r="BA793" s="4"/>
      <c r="BB793" s="4"/>
      <c r="BC793" s="4"/>
      <c r="BD793" s="4"/>
      <c r="BE793" s="4"/>
      <c r="BF793" s="4"/>
      <c r="BG793" s="4"/>
      <c r="BH793" s="4"/>
      <c r="BI793" s="4"/>
      <c r="BJ793" s="4"/>
      <c r="BK793" s="4"/>
      <c r="BL793" s="4"/>
      <c r="BM793" s="4"/>
      <c r="BN793" s="4"/>
      <c r="BO793" s="4"/>
      <c r="BP793" s="4"/>
    </row>
    <row r="794" spans="1:68" ht="19.5" customHeight="1">
      <c r="A794" s="4"/>
      <c r="B794" s="4"/>
      <c r="C794" s="4"/>
      <c r="D794" s="4"/>
      <c r="E794" s="4"/>
      <c r="F794" s="4"/>
      <c r="G794" s="4"/>
      <c r="H794" s="4"/>
      <c r="I794" s="4"/>
      <c r="J794" s="4"/>
      <c r="K794" s="37"/>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19"/>
      <c r="AO794" s="4"/>
      <c r="AP794" s="4"/>
      <c r="AQ794" s="4"/>
      <c r="AR794" s="4"/>
      <c r="AS794" s="4"/>
      <c r="AT794" s="4"/>
      <c r="AU794" s="4"/>
      <c r="AV794" s="4"/>
      <c r="AW794" s="19"/>
      <c r="AX794" s="4"/>
      <c r="AY794" s="4"/>
      <c r="AZ794" s="4"/>
      <c r="BA794" s="4"/>
      <c r="BB794" s="4"/>
      <c r="BC794" s="4"/>
      <c r="BD794" s="4"/>
      <c r="BE794" s="4"/>
      <c r="BF794" s="4"/>
      <c r="BG794" s="4"/>
      <c r="BH794" s="4"/>
      <c r="BI794" s="4"/>
      <c r="BJ794" s="4"/>
      <c r="BK794" s="4"/>
      <c r="BL794" s="4"/>
      <c r="BM794" s="4"/>
      <c r="BN794" s="4"/>
      <c r="BO794" s="4"/>
      <c r="BP794" s="4"/>
    </row>
    <row r="795" spans="1:68" ht="19.5" customHeight="1">
      <c r="A795" s="4"/>
      <c r="B795" s="4"/>
      <c r="C795" s="4"/>
      <c r="D795" s="4"/>
      <c r="E795" s="4"/>
      <c r="F795" s="4"/>
      <c r="G795" s="4"/>
      <c r="H795" s="4"/>
      <c r="I795" s="4"/>
      <c r="J795" s="4"/>
      <c r="K795" s="37"/>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19"/>
      <c r="AO795" s="4"/>
      <c r="AP795" s="4"/>
      <c r="AQ795" s="4"/>
      <c r="AR795" s="4"/>
      <c r="AS795" s="4"/>
      <c r="AT795" s="4"/>
      <c r="AU795" s="4"/>
      <c r="AV795" s="4"/>
      <c r="AW795" s="19"/>
      <c r="AX795" s="4"/>
      <c r="AY795" s="4"/>
      <c r="AZ795" s="4"/>
      <c r="BA795" s="4"/>
      <c r="BB795" s="4"/>
      <c r="BC795" s="4"/>
      <c r="BD795" s="4"/>
      <c r="BE795" s="4"/>
      <c r="BF795" s="4"/>
      <c r="BG795" s="4"/>
      <c r="BH795" s="4"/>
      <c r="BI795" s="4"/>
      <c r="BJ795" s="4"/>
      <c r="BK795" s="4"/>
      <c r="BL795" s="4"/>
      <c r="BM795" s="4"/>
      <c r="BN795" s="4"/>
      <c r="BO795" s="4"/>
      <c r="BP795" s="4"/>
    </row>
    <row r="796" spans="1:68" ht="19.5" customHeight="1">
      <c r="A796" s="4"/>
      <c r="B796" s="4"/>
      <c r="C796" s="4"/>
      <c r="D796" s="4"/>
      <c r="E796" s="4"/>
      <c r="F796" s="4"/>
      <c r="G796" s="4"/>
      <c r="H796" s="4"/>
      <c r="I796" s="4"/>
      <c r="J796" s="4"/>
      <c r="K796" s="37"/>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19"/>
      <c r="AO796" s="4"/>
      <c r="AP796" s="4"/>
      <c r="AQ796" s="4"/>
      <c r="AR796" s="4"/>
      <c r="AS796" s="4"/>
      <c r="AT796" s="4"/>
      <c r="AU796" s="4"/>
      <c r="AV796" s="4"/>
      <c r="AW796" s="19"/>
      <c r="AX796" s="4"/>
      <c r="AY796" s="4"/>
      <c r="AZ796" s="4"/>
      <c r="BA796" s="4"/>
      <c r="BB796" s="4"/>
      <c r="BC796" s="4"/>
      <c r="BD796" s="4"/>
      <c r="BE796" s="4"/>
      <c r="BF796" s="4"/>
      <c r="BG796" s="4"/>
      <c r="BH796" s="4"/>
      <c r="BI796" s="4"/>
      <c r="BJ796" s="4"/>
      <c r="BK796" s="4"/>
      <c r="BL796" s="4"/>
      <c r="BM796" s="4"/>
      <c r="BN796" s="4"/>
      <c r="BO796" s="4"/>
      <c r="BP796" s="4"/>
    </row>
    <row r="797" spans="1:68" ht="19.5" customHeight="1">
      <c r="A797" s="4"/>
      <c r="B797" s="4"/>
      <c r="C797" s="4"/>
      <c r="D797" s="4"/>
      <c r="E797" s="4"/>
      <c r="F797" s="4"/>
      <c r="G797" s="4"/>
      <c r="H797" s="4"/>
      <c r="I797" s="4"/>
      <c r="J797" s="4"/>
      <c r="K797" s="37"/>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19"/>
      <c r="AO797" s="4"/>
      <c r="AP797" s="4"/>
      <c r="AQ797" s="4"/>
      <c r="AR797" s="4"/>
      <c r="AS797" s="4"/>
      <c r="AT797" s="4"/>
      <c r="AU797" s="4"/>
      <c r="AV797" s="4"/>
      <c r="AW797" s="19"/>
      <c r="AX797" s="4"/>
      <c r="AY797" s="4"/>
      <c r="AZ797" s="4"/>
      <c r="BA797" s="4"/>
      <c r="BB797" s="4"/>
      <c r="BC797" s="4"/>
      <c r="BD797" s="4"/>
      <c r="BE797" s="4"/>
      <c r="BF797" s="4"/>
      <c r="BG797" s="4"/>
      <c r="BH797" s="4"/>
      <c r="BI797" s="4"/>
      <c r="BJ797" s="4"/>
      <c r="BK797" s="4"/>
      <c r="BL797" s="4"/>
      <c r="BM797" s="4"/>
      <c r="BN797" s="4"/>
      <c r="BO797" s="4"/>
      <c r="BP797" s="4"/>
    </row>
    <row r="798" spans="1:68" ht="19.5" customHeight="1">
      <c r="A798" s="4"/>
      <c r="B798" s="4"/>
      <c r="C798" s="4"/>
      <c r="D798" s="4"/>
      <c r="E798" s="4"/>
      <c r="F798" s="4"/>
      <c r="G798" s="4"/>
      <c r="H798" s="4"/>
      <c r="I798" s="4"/>
      <c r="J798" s="4"/>
      <c r="K798" s="37"/>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19"/>
      <c r="AO798" s="4"/>
      <c r="AP798" s="4"/>
      <c r="AQ798" s="4"/>
      <c r="AR798" s="4"/>
      <c r="AS798" s="4"/>
      <c r="AT798" s="4"/>
      <c r="AU798" s="4"/>
      <c r="AV798" s="4"/>
      <c r="AW798" s="19"/>
      <c r="AX798" s="4"/>
      <c r="AY798" s="4"/>
      <c r="AZ798" s="4"/>
      <c r="BA798" s="4"/>
      <c r="BB798" s="4"/>
      <c r="BC798" s="4"/>
      <c r="BD798" s="4"/>
      <c r="BE798" s="4"/>
      <c r="BF798" s="4"/>
      <c r="BG798" s="4"/>
      <c r="BH798" s="4"/>
      <c r="BI798" s="4"/>
      <c r="BJ798" s="4"/>
      <c r="BK798" s="4"/>
      <c r="BL798" s="4"/>
      <c r="BM798" s="4"/>
      <c r="BN798" s="4"/>
      <c r="BO798" s="4"/>
      <c r="BP798" s="4"/>
    </row>
    <row r="799" spans="1:68" ht="19.5" customHeight="1">
      <c r="A799" s="4"/>
      <c r="B799" s="4"/>
      <c r="C799" s="4"/>
      <c r="D799" s="4"/>
      <c r="E799" s="4"/>
      <c r="F799" s="4"/>
      <c r="G799" s="4"/>
      <c r="H799" s="4"/>
      <c r="I799" s="4"/>
      <c r="J799" s="4"/>
      <c r="K799" s="37"/>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19"/>
      <c r="AO799" s="4"/>
      <c r="AP799" s="4"/>
      <c r="AQ799" s="4"/>
      <c r="AR799" s="4"/>
      <c r="AS799" s="4"/>
      <c r="AT799" s="4"/>
      <c r="AU799" s="4"/>
      <c r="AV799" s="4"/>
      <c r="AW799" s="19"/>
      <c r="AX799" s="4"/>
      <c r="AY799" s="4"/>
      <c r="AZ799" s="4"/>
      <c r="BA799" s="4"/>
      <c r="BB799" s="4"/>
      <c r="BC799" s="4"/>
      <c r="BD799" s="4"/>
      <c r="BE799" s="4"/>
      <c r="BF799" s="4"/>
      <c r="BG799" s="4"/>
      <c r="BH799" s="4"/>
      <c r="BI799" s="4"/>
      <c r="BJ799" s="4"/>
      <c r="BK799" s="4"/>
      <c r="BL799" s="4"/>
      <c r="BM799" s="4"/>
      <c r="BN799" s="4"/>
      <c r="BO799" s="4"/>
      <c r="BP799" s="4"/>
    </row>
    <row r="800" spans="1:68" ht="19.5" customHeight="1">
      <c r="A800" s="4"/>
      <c r="B800" s="4"/>
      <c r="C800" s="4"/>
      <c r="D800" s="4"/>
      <c r="E800" s="4"/>
      <c r="F800" s="4"/>
      <c r="G800" s="4"/>
      <c r="H800" s="4"/>
      <c r="I800" s="4"/>
      <c r="J800" s="4"/>
      <c r="K800" s="37"/>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19"/>
      <c r="AO800" s="4"/>
      <c r="AP800" s="4"/>
      <c r="AQ800" s="4"/>
      <c r="AR800" s="4"/>
      <c r="AS800" s="4"/>
      <c r="AT800" s="4"/>
      <c r="AU800" s="4"/>
      <c r="AV800" s="4"/>
      <c r="AW800" s="19"/>
      <c r="AX800" s="4"/>
      <c r="AY800" s="4"/>
      <c r="AZ800" s="4"/>
      <c r="BA800" s="4"/>
      <c r="BB800" s="4"/>
      <c r="BC800" s="4"/>
      <c r="BD800" s="4"/>
      <c r="BE800" s="4"/>
      <c r="BF800" s="4"/>
      <c r="BG800" s="4"/>
      <c r="BH800" s="4"/>
      <c r="BI800" s="4"/>
      <c r="BJ800" s="4"/>
      <c r="BK800" s="4"/>
      <c r="BL800" s="4"/>
      <c r="BM800" s="4"/>
      <c r="BN800" s="4"/>
      <c r="BO800" s="4"/>
      <c r="BP800" s="4"/>
    </row>
    <row r="801" spans="1:68" ht="19.5" customHeight="1">
      <c r="A801" s="4"/>
      <c r="B801" s="4"/>
      <c r="C801" s="4"/>
      <c r="D801" s="4"/>
      <c r="E801" s="4"/>
      <c r="F801" s="4"/>
      <c r="G801" s="4"/>
      <c r="H801" s="4"/>
      <c r="I801" s="4"/>
      <c r="J801" s="4"/>
      <c r="K801" s="37"/>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19"/>
      <c r="AO801" s="4"/>
      <c r="AP801" s="4"/>
      <c r="AQ801" s="4"/>
      <c r="AR801" s="4"/>
      <c r="AS801" s="4"/>
      <c r="AT801" s="4"/>
      <c r="AU801" s="4"/>
      <c r="AV801" s="4"/>
      <c r="AW801" s="19"/>
      <c r="AX801" s="4"/>
      <c r="AY801" s="4"/>
      <c r="AZ801" s="4"/>
      <c r="BA801" s="4"/>
      <c r="BB801" s="4"/>
      <c r="BC801" s="4"/>
      <c r="BD801" s="4"/>
      <c r="BE801" s="4"/>
      <c r="BF801" s="4"/>
      <c r="BG801" s="4"/>
      <c r="BH801" s="4"/>
      <c r="BI801" s="4"/>
      <c r="BJ801" s="4"/>
      <c r="BK801" s="4"/>
      <c r="BL801" s="4"/>
      <c r="BM801" s="4"/>
      <c r="BN801" s="4"/>
      <c r="BO801" s="4"/>
      <c r="BP801" s="4"/>
    </row>
    <row r="802" spans="1:68" ht="19.5" customHeight="1">
      <c r="A802" s="4"/>
      <c r="B802" s="4"/>
      <c r="C802" s="4"/>
      <c r="D802" s="4"/>
      <c r="E802" s="4"/>
      <c r="F802" s="4"/>
      <c r="G802" s="4"/>
      <c r="H802" s="4"/>
      <c r="I802" s="4"/>
      <c r="J802" s="4"/>
      <c r="K802" s="37"/>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19"/>
      <c r="AO802" s="4"/>
      <c r="AP802" s="4"/>
      <c r="AQ802" s="4"/>
      <c r="AR802" s="4"/>
      <c r="AS802" s="4"/>
      <c r="AT802" s="4"/>
      <c r="AU802" s="4"/>
      <c r="AV802" s="4"/>
      <c r="AW802" s="19"/>
      <c r="AX802" s="4"/>
      <c r="AY802" s="4"/>
      <c r="AZ802" s="4"/>
      <c r="BA802" s="4"/>
      <c r="BB802" s="4"/>
      <c r="BC802" s="4"/>
      <c r="BD802" s="4"/>
      <c r="BE802" s="4"/>
      <c r="BF802" s="4"/>
      <c r="BG802" s="4"/>
      <c r="BH802" s="4"/>
      <c r="BI802" s="4"/>
      <c r="BJ802" s="4"/>
      <c r="BK802" s="4"/>
      <c r="BL802" s="4"/>
      <c r="BM802" s="4"/>
      <c r="BN802" s="4"/>
      <c r="BO802" s="4"/>
      <c r="BP802" s="4"/>
    </row>
    <row r="803" spans="1:68" ht="19.5" customHeight="1">
      <c r="A803" s="4"/>
      <c r="B803" s="4"/>
      <c r="C803" s="4"/>
      <c r="D803" s="4"/>
      <c r="E803" s="4"/>
      <c r="F803" s="4"/>
      <c r="G803" s="4"/>
      <c r="H803" s="4"/>
      <c r="I803" s="4"/>
      <c r="J803" s="4"/>
      <c r="K803" s="37"/>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19"/>
      <c r="AO803" s="4"/>
      <c r="AP803" s="4"/>
      <c r="AQ803" s="4"/>
      <c r="AR803" s="4"/>
      <c r="AS803" s="4"/>
      <c r="AT803" s="4"/>
      <c r="AU803" s="4"/>
      <c r="AV803" s="4"/>
      <c r="AW803" s="19"/>
      <c r="AX803" s="4"/>
      <c r="AY803" s="4"/>
      <c r="AZ803" s="4"/>
      <c r="BA803" s="4"/>
      <c r="BB803" s="4"/>
      <c r="BC803" s="4"/>
      <c r="BD803" s="4"/>
      <c r="BE803" s="4"/>
      <c r="BF803" s="4"/>
      <c r="BG803" s="4"/>
      <c r="BH803" s="4"/>
      <c r="BI803" s="4"/>
      <c r="BJ803" s="4"/>
      <c r="BK803" s="4"/>
      <c r="BL803" s="4"/>
      <c r="BM803" s="4"/>
      <c r="BN803" s="4"/>
      <c r="BO803" s="4"/>
      <c r="BP803" s="4"/>
    </row>
    <row r="804" spans="1:68" ht="19.5" customHeight="1">
      <c r="A804" s="4"/>
      <c r="B804" s="4"/>
      <c r="C804" s="4"/>
      <c r="D804" s="4"/>
      <c r="E804" s="4"/>
      <c r="F804" s="4"/>
      <c r="G804" s="4"/>
      <c r="H804" s="4"/>
      <c r="I804" s="4"/>
      <c r="J804" s="4"/>
      <c r="K804" s="37"/>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19"/>
      <c r="AO804" s="4"/>
      <c r="AP804" s="4"/>
      <c r="AQ804" s="4"/>
      <c r="AR804" s="4"/>
      <c r="AS804" s="4"/>
      <c r="AT804" s="4"/>
      <c r="AU804" s="4"/>
      <c r="AV804" s="4"/>
      <c r="AW804" s="19"/>
      <c r="AX804" s="4"/>
      <c r="AY804" s="4"/>
      <c r="AZ804" s="4"/>
      <c r="BA804" s="4"/>
      <c r="BB804" s="4"/>
      <c r="BC804" s="4"/>
      <c r="BD804" s="4"/>
      <c r="BE804" s="4"/>
      <c r="BF804" s="4"/>
      <c r="BG804" s="4"/>
      <c r="BH804" s="4"/>
      <c r="BI804" s="4"/>
      <c r="BJ804" s="4"/>
      <c r="BK804" s="4"/>
      <c r="BL804" s="4"/>
      <c r="BM804" s="4"/>
      <c r="BN804" s="4"/>
      <c r="BO804" s="4"/>
      <c r="BP804" s="4"/>
    </row>
    <row r="805" spans="1:68" ht="19.5" customHeight="1">
      <c r="A805" s="4"/>
      <c r="B805" s="4"/>
      <c r="C805" s="4"/>
      <c r="D805" s="4"/>
      <c r="E805" s="4"/>
      <c r="F805" s="4"/>
      <c r="G805" s="4"/>
      <c r="H805" s="4"/>
      <c r="I805" s="4"/>
      <c r="J805" s="4"/>
      <c r="K805" s="37"/>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19"/>
      <c r="AO805" s="4"/>
      <c r="AP805" s="4"/>
      <c r="AQ805" s="4"/>
      <c r="AR805" s="4"/>
      <c r="AS805" s="4"/>
      <c r="AT805" s="4"/>
      <c r="AU805" s="4"/>
      <c r="AV805" s="4"/>
      <c r="AW805" s="19"/>
      <c r="AX805" s="4"/>
      <c r="AY805" s="4"/>
      <c r="AZ805" s="4"/>
      <c r="BA805" s="4"/>
      <c r="BB805" s="4"/>
      <c r="BC805" s="4"/>
      <c r="BD805" s="4"/>
      <c r="BE805" s="4"/>
      <c r="BF805" s="4"/>
      <c r="BG805" s="4"/>
      <c r="BH805" s="4"/>
      <c r="BI805" s="4"/>
      <c r="BJ805" s="4"/>
      <c r="BK805" s="4"/>
      <c r="BL805" s="4"/>
      <c r="BM805" s="4"/>
      <c r="BN805" s="4"/>
      <c r="BO805" s="4"/>
      <c r="BP805" s="4"/>
    </row>
    <row r="806" spans="1:68" ht="19.5" customHeight="1">
      <c r="A806" s="4"/>
      <c r="B806" s="4"/>
      <c r="C806" s="4"/>
      <c r="D806" s="4"/>
      <c r="E806" s="4"/>
      <c r="F806" s="4"/>
      <c r="G806" s="4"/>
      <c r="H806" s="4"/>
      <c r="I806" s="4"/>
      <c r="J806" s="4"/>
      <c r="K806" s="37"/>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19"/>
      <c r="AO806" s="4"/>
      <c r="AP806" s="4"/>
      <c r="AQ806" s="4"/>
      <c r="AR806" s="4"/>
      <c r="AS806" s="4"/>
      <c r="AT806" s="4"/>
      <c r="AU806" s="4"/>
      <c r="AV806" s="4"/>
      <c r="AW806" s="19"/>
      <c r="AX806" s="4"/>
      <c r="AY806" s="4"/>
      <c r="AZ806" s="4"/>
      <c r="BA806" s="4"/>
      <c r="BB806" s="4"/>
      <c r="BC806" s="4"/>
      <c r="BD806" s="4"/>
      <c r="BE806" s="4"/>
      <c r="BF806" s="4"/>
      <c r="BG806" s="4"/>
      <c r="BH806" s="4"/>
      <c r="BI806" s="4"/>
      <c r="BJ806" s="4"/>
      <c r="BK806" s="4"/>
      <c r="BL806" s="4"/>
      <c r="BM806" s="4"/>
      <c r="BN806" s="4"/>
      <c r="BO806" s="4"/>
      <c r="BP806" s="4"/>
    </row>
    <row r="807" spans="1:68" ht="19.5" customHeight="1">
      <c r="A807" s="4"/>
      <c r="B807" s="4"/>
      <c r="C807" s="4"/>
      <c r="D807" s="4"/>
      <c r="E807" s="4"/>
      <c r="F807" s="4"/>
      <c r="G807" s="4"/>
      <c r="H807" s="4"/>
      <c r="I807" s="4"/>
      <c r="J807" s="4"/>
      <c r="K807" s="37"/>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19"/>
      <c r="AO807" s="4"/>
      <c r="AP807" s="4"/>
      <c r="AQ807" s="4"/>
      <c r="AR807" s="4"/>
      <c r="AS807" s="4"/>
      <c r="AT807" s="4"/>
      <c r="AU807" s="4"/>
      <c r="AV807" s="4"/>
      <c r="AW807" s="19"/>
      <c r="AX807" s="4"/>
      <c r="AY807" s="4"/>
      <c r="AZ807" s="4"/>
      <c r="BA807" s="4"/>
      <c r="BB807" s="4"/>
      <c r="BC807" s="4"/>
      <c r="BD807" s="4"/>
      <c r="BE807" s="4"/>
      <c r="BF807" s="4"/>
      <c r="BG807" s="4"/>
      <c r="BH807" s="4"/>
      <c r="BI807" s="4"/>
      <c r="BJ807" s="4"/>
      <c r="BK807" s="4"/>
      <c r="BL807" s="4"/>
      <c r="BM807" s="4"/>
      <c r="BN807" s="4"/>
      <c r="BO807" s="4"/>
      <c r="BP807" s="4"/>
    </row>
    <row r="808" spans="1:68" ht="19.5" customHeight="1">
      <c r="A808" s="4"/>
      <c r="B808" s="4"/>
      <c r="C808" s="4"/>
      <c r="D808" s="4"/>
      <c r="E808" s="4"/>
      <c r="F808" s="4"/>
      <c r="G808" s="4"/>
      <c r="H808" s="4"/>
      <c r="I808" s="4"/>
      <c r="J808" s="4"/>
      <c r="K808" s="37"/>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19"/>
      <c r="AO808" s="4"/>
      <c r="AP808" s="4"/>
      <c r="AQ808" s="4"/>
      <c r="AR808" s="4"/>
      <c r="AS808" s="4"/>
      <c r="AT808" s="4"/>
      <c r="AU808" s="4"/>
      <c r="AV808" s="4"/>
      <c r="AW808" s="19"/>
      <c r="AX808" s="4"/>
      <c r="AY808" s="4"/>
      <c r="AZ808" s="4"/>
      <c r="BA808" s="4"/>
      <c r="BB808" s="4"/>
      <c r="BC808" s="4"/>
      <c r="BD808" s="4"/>
      <c r="BE808" s="4"/>
      <c r="BF808" s="4"/>
      <c r="BG808" s="4"/>
      <c r="BH808" s="4"/>
      <c r="BI808" s="4"/>
      <c r="BJ808" s="4"/>
      <c r="BK808" s="4"/>
      <c r="BL808" s="4"/>
      <c r="BM808" s="4"/>
      <c r="BN808" s="4"/>
      <c r="BO808" s="4"/>
      <c r="BP808" s="4"/>
    </row>
    <row r="809" spans="1:68" ht="19.5" customHeight="1">
      <c r="A809" s="4"/>
      <c r="B809" s="4"/>
      <c r="C809" s="4"/>
      <c r="D809" s="4"/>
      <c r="E809" s="4"/>
      <c r="F809" s="4"/>
      <c r="G809" s="4"/>
      <c r="H809" s="4"/>
      <c r="I809" s="4"/>
      <c r="J809" s="4"/>
      <c r="K809" s="37"/>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19"/>
      <c r="AO809" s="4"/>
      <c r="AP809" s="4"/>
      <c r="AQ809" s="4"/>
      <c r="AR809" s="4"/>
      <c r="AS809" s="4"/>
      <c r="AT809" s="4"/>
      <c r="AU809" s="4"/>
      <c r="AV809" s="4"/>
      <c r="AW809" s="19"/>
      <c r="AX809" s="4"/>
      <c r="AY809" s="4"/>
      <c r="AZ809" s="4"/>
      <c r="BA809" s="4"/>
      <c r="BB809" s="4"/>
      <c r="BC809" s="4"/>
      <c r="BD809" s="4"/>
      <c r="BE809" s="4"/>
      <c r="BF809" s="4"/>
      <c r="BG809" s="4"/>
      <c r="BH809" s="4"/>
      <c r="BI809" s="4"/>
      <c r="BJ809" s="4"/>
      <c r="BK809" s="4"/>
      <c r="BL809" s="4"/>
      <c r="BM809" s="4"/>
      <c r="BN809" s="4"/>
      <c r="BO809" s="4"/>
      <c r="BP809" s="4"/>
    </row>
    <row r="810" spans="1:68" ht="19.5" customHeight="1">
      <c r="A810" s="4"/>
      <c r="B810" s="4"/>
      <c r="C810" s="4"/>
      <c r="D810" s="4"/>
      <c r="E810" s="4"/>
      <c r="F810" s="4"/>
      <c r="G810" s="4"/>
      <c r="H810" s="4"/>
      <c r="I810" s="4"/>
      <c r="J810" s="4"/>
      <c r="K810" s="37"/>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19"/>
      <c r="AO810" s="4"/>
      <c r="AP810" s="4"/>
      <c r="AQ810" s="4"/>
      <c r="AR810" s="4"/>
      <c r="AS810" s="4"/>
      <c r="AT810" s="4"/>
      <c r="AU810" s="4"/>
      <c r="AV810" s="4"/>
      <c r="AW810" s="19"/>
      <c r="AX810" s="4"/>
      <c r="AY810" s="4"/>
      <c r="AZ810" s="4"/>
      <c r="BA810" s="4"/>
      <c r="BB810" s="4"/>
      <c r="BC810" s="4"/>
      <c r="BD810" s="4"/>
      <c r="BE810" s="4"/>
      <c r="BF810" s="4"/>
      <c r="BG810" s="4"/>
      <c r="BH810" s="4"/>
      <c r="BI810" s="4"/>
      <c r="BJ810" s="4"/>
      <c r="BK810" s="4"/>
      <c r="BL810" s="4"/>
      <c r="BM810" s="4"/>
      <c r="BN810" s="4"/>
      <c r="BO810" s="4"/>
      <c r="BP810" s="4"/>
    </row>
    <row r="811" spans="1:68" ht="19.5" customHeight="1">
      <c r="A811" s="4"/>
      <c r="B811" s="4"/>
      <c r="C811" s="4"/>
      <c r="D811" s="4"/>
      <c r="E811" s="4"/>
      <c r="F811" s="4"/>
      <c r="G811" s="4"/>
      <c r="H811" s="4"/>
      <c r="I811" s="4"/>
      <c r="J811" s="4"/>
      <c r="K811" s="37"/>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19"/>
      <c r="AO811" s="4"/>
      <c r="AP811" s="4"/>
      <c r="AQ811" s="4"/>
      <c r="AR811" s="4"/>
      <c r="AS811" s="4"/>
      <c r="AT811" s="4"/>
      <c r="AU811" s="4"/>
      <c r="AV811" s="4"/>
      <c r="AW811" s="19"/>
      <c r="AX811" s="4"/>
      <c r="AY811" s="4"/>
      <c r="AZ811" s="4"/>
      <c r="BA811" s="4"/>
      <c r="BB811" s="4"/>
      <c r="BC811" s="4"/>
      <c r="BD811" s="4"/>
      <c r="BE811" s="4"/>
      <c r="BF811" s="4"/>
      <c r="BG811" s="4"/>
      <c r="BH811" s="4"/>
      <c r="BI811" s="4"/>
      <c r="BJ811" s="4"/>
      <c r="BK811" s="4"/>
      <c r="BL811" s="4"/>
      <c r="BM811" s="4"/>
      <c r="BN811" s="4"/>
      <c r="BO811" s="4"/>
      <c r="BP811" s="4"/>
    </row>
    <row r="812" spans="1:68" ht="19.5" customHeight="1">
      <c r="A812" s="4"/>
      <c r="B812" s="4"/>
      <c r="C812" s="4"/>
      <c r="D812" s="4"/>
      <c r="E812" s="4"/>
      <c r="F812" s="4"/>
      <c r="G812" s="4"/>
      <c r="H812" s="4"/>
      <c r="I812" s="4"/>
      <c r="J812" s="4"/>
      <c r="K812" s="37"/>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19"/>
      <c r="AO812" s="4"/>
      <c r="AP812" s="4"/>
      <c r="AQ812" s="4"/>
      <c r="AR812" s="4"/>
      <c r="AS812" s="4"/>
      <c r="AT812" s="4"/>
      <c r="AU812" s="4"/>
      <c r="AV812" s="4"/>
      <c r="AW812" s="19"/>
      <c r="AX812" s="4"/>
      <c r="AY812" s="4"/>
      <c r="AZ812" s="4"/>
      <c r="BA812" s="4"/>
      <c r="BB812" s="4"/>
      <c r="BC812" s="4"/>
      <c r="BD812" s="4"/>
      <c r="BE812" s="4"/>
      <c r="BF812" s="4"/>
      <c r="BG812" s="4"/>
      <c r="BH812" s="4"/>
      <c r="BI812" s="4"/>
      <c r="BJ812" s="4"/>
      <c r="BK812" s="4"/>
      <c r="BL812" s="4"/>
      <c r="BM812" s="4"/>
      <c r="BN812" s="4"/>
      <c r="BO812" s="4"/>
      <c r="BP812" s="4"/>
    </row>
    <row r="813" spans="1:68" ht="19.5" customHeight="1">
      <c r="A813" s="4"/>
      <c r="B813" s="4"/>
      <c r="C813" s="4"/>
      <c r="D813" s="4"/>
      <c r="E813" s="4"/>
      <c r="F813" s="4"/>
      <c r="G813" s="4"/>
      <c r="H813" s="4"/>
      <c r="I813" s="4"/>
      <c r="J813" s="4"/>
      <c r="K813" s="37"/>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19"/>
      <c r="AO813" s="4"/>
      <c r="AP813" s="4"/>
      <c r="AQ813" s="4"/>
      <c r="AR813" s="4"/>
      <c r="AS813" s="4"/>
      <c r="AT813" s="4"/>
      <c r="AU813" s="4"/>
      <c r="AV813" s="4"/>
      <c r="AW813" s="19"/>
      <c r="AX813" s="4"/>
      <c r="AY813" s="4"/>
      <c r="AZ813" s="4"/>
      <c r="BA813" s="4"/>
      <c r="BB813" s="4"/>
      <c r="BC813" s="4"/>
      <c r="BD813" s="4"/>
      <c r="BE813" s="4"/>
      <c r="BF813" s="4"/>
      <c r="BG813" s="4"/>
      <c r="BH813" s="4"/>
      <c r="BI813" s="4"/>
      <c r="BJ813" s="4"/>
      <c r="BK813" s="4"/>
      <c r="BL813" s="4"/>
      <c r="BM813" s="4"/>
      <c r="BN813" s="4"/>
      <c r="BO813" s="4"/>
      <c r="BP813" s="4"/>
    </row>
    <row r="814" spans="1:68" ht="19.5" customHeight="1">
      <c r="A814" s="4"/>
      <c r="B814" s="4"/>
      <c r="C814" s="4"/>
      <c r="D814" s="4"/>
      <c r="E814" s="4"/>
      <c r="F814" s="4"/>
      <c r="G814" s="4"/>
      <c r="H814" s="4"/>
      <c r="I814" s="4"/>
      <c r="J814" s="4"/>
      <c r="K814" s="37"/>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19"/>
      <c r="AO814" s="4"/>
      <c r="AP814" s="4"/>
      <c r="AQ814" s="4"/>
      <c r="AR814" s="4"/>
      <c r="AS814" s="4"/>
      <c r="AT814" s="4"/>
      <c r="AU814" s="4"/>
      <c r="AV814" s="4"/>
      <c r="AW814" s="19"/>
      <c r="AX814" s="4"/>
      <c r="AY814" s="4"/>
      <c r="AZ814" s="4"/>
      <c r="BA814" s="4"/>
      <c r="BB814" s="4"/>
      <c r="BC814" s="4"/>
      <c r="BD814" s="4"/>
      <c r="BE814" s="4"/>
      <c r="BF814" s="4"/>
      <c r="BG814" s="4"/>
      <c r="BH814" s="4"/>
      <c r="BI814" s="4"/>
      <c r="BJ814" s="4"/>
      <c r="BK814" s="4"/>
      <c r="BL814" s="4"/>
      <c r="BM814" s="4"/>
      <c r="BN814" s="4"/>
      <c r="BO814" s="4"/>
      <c r="BP814" s="4"/>
    </row>
    <row r="815" spans="1:68" ht="19.5" customHeight="1">
      <c r="A815" s="4"/>
      <c r="B815" s="4"/>
      <c r="C815" s="4"/>
      <c r="D815" s="4"/>
      <c r="E815" s="4"/>
      <c r="F815" s="4"/>
      <c r="G815" s="4"/>
      <c r="H815" s="4"/>
      <c r="I815" s="4"/>
      <c r="J815" s="4"/>
      <c r="K815" s="37"/>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19"/>
      <c r="AO815" s="4"/>
      <c r="AP815" s="4"/>
      <c r="AQ815" s="4"/>
      <c r="AR815" s="4"/>
      <c r="AS815" s="4"/>
      <c r="AT815" s="4"/>
      <c r="AU815" s="4"/>
      <c r="AV815" s="4"/>
      <c r="AW815" s="19"/>
      <c r="AX815" s="4"/>
      <c r="AY815" s="4"/>
      <c r="AZ815" s="4"/>
      <c r="BA815" s="4"/>
      <c r="BB815" s="4"/>
      <c r="BC815" s="4"/>
      <c r="BD815" s="4"/>
      <c r="BE815" s="4"/>
      <c r="BF815" s="4"/>
      <c r="BG815" s="4"/>
      <c r="BH815" s="4"/>
      <c r="BI815" s="4"/>
      <c r="BJ815" s="4"/>
      <c r="BK815" s="4"/>
      <c r="BL815" s="4"/>
      <c r="BM815" s="4"/>
      <c r="BN815" s="4"/>
      <c r="BO815" s="4"/>
      <c r="BP815" s="4"/>
    </row>
    <row r="816" spans="1:68" ht="19.5" customHeight="1">
      <c r="A816" s="4"/>
      <c r="B816" s="4"/>
      <c r="C816" s="4"/>
      <c r="D816" s="4"/>
      <c r="E816" s="4"/>
      <c r="F816" s="4"/>
      <c r="G816" s="4"/>
      <c r="H816" s="4"/>
      <c r="I816" s="4"/>
      <c r="J816" s="4"/>
      <c r="K816" s="37"/>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19"/>
      <c r="AO816" s="4"/>
      <c r="AP816" s="4"/>
      <c r="AQ816" s="4"/>
      <c r="AR816" s="4"/>
      <c r="AS816" s="4"/>
      <c r="AT816" s="4"/>
      <c r="AU816" s="4"/>
      <c r="AV816" s="4"/>
      <c r="AW816" s="19"/>
      <c r="AX816" s="4"/>
      <c r="AY816" s="4"/>
      <c r="AZ816" s="4"/>
      <c r="BA816" s="4"/>
      <c r="BB816" s="4"/>
      <c r="BC816" s="4"/>
      <c r="BD816" s="4"/>
      <c r="BE816" s="4"/>
      <c r="BF816" s="4"/>
      <c r="BG816" s="4"/>
      <c r="BH816" s="4"/>
      <c r="BI816" s="4"/>
      <c r="BJ816" s="4"/>
      <c r="BK816" s="4"/>
      <c r="BL816" s="4"/>
      <c r="BM816" s="4"/>
      <c r="BN816" s="4"/>
      <c r="BO816" s="4"/>
      <c r="BP816" s="4"/>
    </row>
    <row r="817" spans="1:68" ht="19.5" customHeight="1">
      <c r="A817" s="4"/>
      <c r="B817" s="4"/>
      <c r="C817" s="4"/>
      <c r="D817" s="4"/>
      <c r="E817" s="4"/>
      <c r="F817" s="4"/>
      <c r="G817" s="4"/>
      <c r="H817" s="4"/>
      <c r="I817" s="4"/>
      <c r="J817" s="4"/>
      <c r="K817" s="37"/>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19"/>
      <c r="AO817" s="4"/>
      <c r="AP817" s="4"/>
      <c r="AQ817" s="4"/>
      <c r="AR817" s="4"/>
      <c r="AS817" s="4"/>
      <c r="AT817" s="4"/>
      <c r="AU817" s="4"/>
      <c r="AV817" s="4"/>
      <c r="AW817" s="19"/>
      <c r="AX817" s="4"/>
      <c r="AY817" s="4"/>
      <c r="AZ817" s="4"/>
      <c r="BA817" s="4"/>
      <c r="BB817" s="4"/>
      <c r="BC817" s="4"/>
      <c r="BD817" s="4"/>
      <c r="BE817" s="4"/>
      <c r="BF817" s="4"/>
      <c r="BG817" s="4"/>
      <c r="BH817" s="4"/>
      <c r="BI817" s="4"/>
      <c r="BJ817" s="4"/>
      <c r="BK817" s="4"/>
      <c r="BL817" s="4"/>
      <c r="BM817" s="4"/>
      <c r="BN817" s="4"/>
      <c r="BO817" s="4"/>
      <c r="BP817" s="4"/>
    </row>
    <row r="818" spans="1:68" ht="19.5" customHeight="1">
      <c r="A818" s="4"/>
      <c r="B818" s="4"/>
      <c r="C818" s="4"/>
      <c r="D818" s="4"/>
      <c r="E818" s="4"/>
      <c r="F818" s="4"/>
      <c r="G818" s="4"/>
      <c r="H818" s="4"/>
      <c r="I818" s="4"/>
      <c r="J818" s="4"/>
      <c r="K818" s="37"/>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19"/>
      <c r="AO818" s="4"/>
      <c r="AP818" s="4"/>
      <c r="AQ818" s="4"/>
      <c r="AR818" s="4"/>
      <c r="AS818" s="4"/>
      <c r="AT818" s="4"/>
      <c r="AU818" s="4"/>
      <c r="AV818" s="4"/>
      <c r="AW818" s="19"/>
      <c r="AX818" s="4"/>
      <c r="AY818" s="4"/>
      <c r="AZ818" s="4"/>
      <c r="BA818" s="4"/>
      <c r="BB818" s="4"/>
      <c r="BC818" s="4"/>
      <c r="BD818" s="4"/>
      <c r="BE818" s="4"/>
      <c r="BF818" s="4"/>
      <c r="BG818" s="4"/>
      <c r="BH818" s="4"/>
      <c r="BI818" s="4"/>
      <c r="BJ818" s="4"/>
      <c r="BK818" s="4"/>
      <c r="BL818" s="4"/>
      <c r="BM818" s="4"/>
      <c r="BN818" s="4"/>
      <c r="BO818" s="4"/>
      <c r="BP818" s="4"/>
    </row>
    <row r="819" spans="1:68" ht="19.5" customHeight="1">
      <c r="A819" s="4"/>
      <c r="B819" s="4"/>
      <c r="C819" s="4"/>
      <c r="D819" s="4"/>
      <c r="E819" s="4"/>
      <c r="F819" s="4"/>
      <c r="G819" s="4"/>
      <c r="H819" s="4"/>
      <c r="I819" s="4"/>
      <c r="J819" s="4"/>
      <c r="K819" s="37"/>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19"/>
      <c r="AO819" s="4"/>
      <c r="AP819" s="4"/>
      <c r="AQ819" s="4"/>
      <c r="AR819" s="4"/>
      <c r="AS819" s="4"/>
      <c r="AT819" s="4"/>
      <c r="AU819" s="4"/>
      <c r="AV819" s="4"/>
      <c r="AW819" s="19"/>
      <c r="AX819" s="4"/>
      <c r="AY819" s="4"/>
      <c r="AZ819" s="4"/>
      <c r="BA819" s="4"/>
      <c r="BB819" s="4"/>
      <c r="BC819" s="4"/>
      <c r="BD819" s="4"/>
      <c r="BE819" s="4"/>
      <c r="BF819" s="4"/>
      <c r="BG819" s="4"/>
      <c r="BH819" s="4"/>
      <c r="BI819" s="4"/>
      <c r="BJ819" s="4"/>
      <c r="BK819" s="4"/>
      <c r="BL819" s="4"/>
      <c r="BM819" s="4"/>
      <c r="BN819" s="4"/>
      <c r="BO819" s="4"/>
      <c r="BP819" s="4"/>
    </row>
    <row r="820" spans="1:68" ht="19.5" customHeight="1">
      <c r="A820" s="4"/>
      <c r="B820" s="4"/>
      <c r="C820" s="4"/>
      <c r="D820" s="4"/>
      <c r="E820" s="4"/>
      <c r="F820" s="4"/>
      <c r="G820" s="4"/>
      <c r="H820" s="4"/>
      <c r="I820" s="4"/>
      <c r="J820" s="4"/>
      <c r="K820" s="37"/>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19"/>
      <c r="AO820" s="4"/>
      <c r="AP820" s="4"/>
      <c r="AQ820" s="4"/>
      <c r="AR820" s="4"/>
      <c r="AS820" s="4"/>
      <c r="AT820" s="4"/>
      <c r="AU820" s="4"/>
      <c r="AV820" s="4"/>
      <c r="AW820" s="19"/>
      <c r="AX820" s="4"/>
      <c r="AY820" s="4"/>
      <c r="AZ820" s="4"/>
      <c r="BA820" s="4"/>
      <c r="BB820" s="4"/>
      <c r="BC820" s="4"/>
      <c r="BD820" s="4"/>
      <c r="BE820" s="4"/>
      <c r="BF820" s="4"/>
      <c r="BG820" s="4"/>
      <c r="BH820" s="4"/>
      <c r="BI820" s="4"/>
      <c r="BJ820" s="4"/>
      <c r="BK820" s="4"/>
      <c r="BL820" s="4"/>
      <c r="BM820" s="4"/>
      <c r="BN820" s="4"/>
      <c r="BO820" s="4"/>
      <c r="BP820" s="4"/>
    </row>
    <row r="821" spans="1:68" ht="19.5" customHeight="1">
      <c r="A821" s="4"/>
      <c r="B821" s="4"/>
      <c r="C821" s="4"/>
      <c r="D821" s="4"/>
      <c r="E821" s="4"/>
      <c r="F821" s="4"/>
      <c r="G821" s="4"/>
      <c r="H821" s="4"/>
      <c r="I821" s="4"/>
      <c r="J821" s="4"/>
      <c r="K821" s="37"/>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19"/>
      <c r="AO821" s="4"/>
      <c r="AP821" s="4"/>
      <c r="AQ821" s="4"/>
      <c r="AR821" s="4"/>
      <c r="AS821" s="4"/>
      <c r="AT821" s="4"/>
      <c r="AU821" s="4"/>
      <c r="AV821" s="4"/>
      <c r="AW821" s="19"/>
      <c r="AX821" s="4"/>
      <c r="AY821" s="4"/>
      <c r="AZ821" s="4"/>
      <c r="BA821" s="4"/>
      <c r="BB821" s="4"/>
      <c r="BC821" s="4"/>
      <c r="BD821" s="4"/>
      <c r="BE821" s="4"/>
      <c r="BF821" s="4"/>
      <c r="BG821" s="4"/>
      <c r="BH821" s="4"/>
      <c r="BI821" s="4"/>
      <c r="BJ821" s="4"/>
      <c r="BK821" s="4"/>
      <c r="BL821" s="4"/>
      <c r="BM821" s="4"/>
      <c r="BN821" s="4"/>
      <c r="BO821" s="4"/>
      <c r="BP821" s="4"/>
    </row>
    <row r="822" spans="1:68" ht="19.5" customHeight="1">
      <c r="A822" s="4"/>
      <c r="B822" s="4"/>
      <c r="C822" s="4"/>
      <c r="D822" s="4"/>
      <c r="E822" s="4"/>
      <c r="F822" s="4"/>
      <c r="G822" s="4"/>
      <c r="H822" s="4"/>
      <c r="I822" s="4"/>
      <c r="J822" s="4"/>
      <c r="K822" s="37"/>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19"/>
      <c r="AO822" s="4"/>
      <c r="AP822" s="4"/>
      <c r="AQ822" s="4"/>
      <c r="AR822" s="4"/>
      <c r="AS822" s="4"/>
      <c r="AT822" s="4"/>
      <c r="AU822" s="4"/>
      <c r="AV822" s="4"/>
      <c r="AW822" s="19"/>
      <c r="AX822" s="4"/>
      <c r="AY822" s="4"/>
      <c r="AZ822" s="4"/>
      <c r="BA822" s="4"/>
      <c r="BB822" s="4"/>
      <c r="BC822" s="4"/>
      <c r="BD822" s="4"/>
      <c r="BE822" s="4"/>
      <c r="BF822" s="4"/>
      <c r="BG822" s="4"/>
      <c r="BH822" s="4"/>
      <c r="BI822" s="4"/>
      <c r="BJ822" s="4"/>
      <c r="BK822" s="4"/>
      <c r="BL822" s="4"/>
      <c r="BM822" s="4"/>
      <c r="BN822" s="4"/>
      <c r="BO822" s="4"/>
      <c r="BP822" s="4"/>
    </row>
    <row r="823" spans="1:68" ht="19.5" customHeight="1">
      <c r="A823" s="4"/>
      <c r="B823" s="4"/>
      <c r="C823" s="4"/>
      <c r="D823" s="4"/>
      <c r="E823" s="4"/>
      <c r="F823" s="4"/>
      <c r="G823" s="4"/>
      <c r="H823" s="4"/>
      <c r="I823" s="4"/>
      <c r="J823" s="4"/>
      <c r="K823" s="37"/>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19"/>
      <c r="AO823" s="4"/>
      <c r="AP823" s="4"/>
      <c r="AQ823" s="4"/>
      <c r="AR823" s="4"/>
      <c r="AS823" s="4"/>
      <c r="AT823" s="4"/>
      <c r="AU823" s="4"/>
      <c r="AV823" s="4"/>
      <c r="AW823" s="19"/>
      <c r="AX823" s="4"/>
      <c r="AY823" s="4"/>
      <c r="AZ823" s="4"/>
      <c r="BA823" s="4"/>
      <c r="BB823" s="4"/>
      <c r="BC823" s="4"/>
      <c r="BD823" s="4"/>
      <c r="BE823" s="4"/>
      <c r="BF823" s="4"/>
      <c r="BG823" s="4"/>
      <c r="BH823" s="4"/>
      <c r="BI823" s="4"/>
      <c r="BJ823" s="4"/>
      <c r="BK823" s="4"/>
      <c r="BL823" s="4"/>
      <c r="BM823" s="4"/>
      <c r="BN823" s="4"/>
      <c r="BO823" s="4"/>
      <c r="BP823" s="4"/>
    </row>
    <row r="824" spans="1:68" ht="19.5" customHeight="1">
      <c r="A824" s="4"/>
      <c r="B824" s="4"/>
      <c r="C824" s="4"/>
      <c r="D824" s="4"/>
      <c r="E824" s="4"/>
      <c r="F824" s="4"/>
      <c r="G824" s="4"/>
      <c r="H824" s="4"/>
      <c r="I824" s="4"/>
      <c r="J824" s="4"/>
      <c r="K824" s="37"/>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19"/>
      <c r="AO824" s="4"/>
      <c r="AP824" s="4"/>
      <c r="AQ824" s="4"/>
      <c r="AR824" s="4"/>
      <c r="AS824" s="4"/>
      <c r="AT824" s="4"/>
      <c r="AU824" s="4"/>
      <c r="AV824" s="4"/>
      <c r="AW824" s="19"/>
      <c r="AX824" s="4"/>
      <c r="AY824" s="4"/>
      <c r="AZ824" s="4"/>
      <c r="BA824" s="4"/>
      <c r="BB824" s="4"/>
      <c r="BC824" s="4"/>
      <c r="BD824" s="4"/>
      <c r="BE824" s="4"/>
      <c r="BF824" s="4"/>
      <c r="BG824" s="4"/>
      <c r="BH824" s="4"/>
      <c r="BI824" s="4"/>
      <c r="BJ824" s="4"/>
      <c r="BK824" s="4"/>
      <c r="BL824" s="4"/>
      <c r="BM824" s="4"/>
      <c r="BN824" s="4"/>
      <c r="BO824" s="4"/>
      <c r="BP824" s="4"/>
    </row>
    <row r="825" spans="1:68" ht="19.5" customHeight="1">
      <c r="A825" s="4"/>
      <c r="B825" s="4"/>
      <c r="C825" s="4"/>
      <c r="D825" s="4"/>
      <c r="E825" s="4"/>
      <c r="F825" s="4"/>
      <c r="G825" s="4"/>
      <c r="H825" s="4"/>
      <c r="I825" s="4"/>
      <c r="J825" s="4"/>
      <c r="K825" s="37"/>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19"/>
      <c r="AO825" s="4"/>
      <c r="AP825" s="4"/>
      <c r="AQ825" s="4"/>
      <c r="AR825" s="4"/>
      <c r="AS825" s="4"/>
      <c r="AT825" s="4"/>
      <c r="AU825" s="4"/>
      <c r="AV825" s="4"/>
      <c r="AW825" s="19"/>
      <c r="AX825" s="4"/>
      <c r="AY825" s="4"/>
      <c r="AZ825" s="4"/>
      <c r="BA825" s="4"/>
      <c r="BB825" s="4"/>
      <c r="BC825" s="4"/>
      <c r="BD825" s="4"/>
      <c r="BE825" s="4"/>
      <c r="BF825" s="4"/>
      <c r="BG825" s="4"/>
      <c r="BH825" s="4"/>
      <c r="BI825" s="4"/>
      <c r="BJ825" s="4"/>
      <c r="BK825" s="4"/>
      <c r="BL825" s="4"/>
      <c r="BM825" s="4"/>
      <c r="BN825" s="4"/>
      <c r="BO825" s="4"/>
      <c r="BP825" s="4"/>
    </row>
    <row r="826" spans="1:68" ht="19.5" customHeight="1">
      <c r="A826" s="4"/>
      <c r="B826" s="4"/>
      <c r="C826" s="4"/>
      <c r="D826" s="4"/>
      <c r="E826" s="4"/>
      <c r="F826" s="4"/>
      <c r="G826" s="4"/>
      <c r="H826" s="4"/>
      <c r="I826" s="4"/>
      <c r="J826" s="4"/>
      <c r="K826" s="37"/>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19"/>
      <c r="AO826" s="4"/>
      <c r="AP826" s="4"/>
      <c r="AQ826" s="4"/>
      <c r="AR826" s="4"/>
      <c r="AS826" s="4"/>
      <c r="AT826" s="4"/>
      <c r="AU826" s="4"/>
      <c r="AV826" s="4"/>
      <c r="AW826" s="19"/>
      <c r="AX826" s="4"/>
      <c r="AY826" s="4"/>
      <c r="AZ826" s="4"/>
      <c r="BA826" s="4"/>
      <c r="BB826" s="4"/>
      <c r="BC826" s="4"/>
      <c r="BD826" s="4"/>
      <c r="BE826" s="4"/>
      <c r="BF826" s="4"/>
      <c r="BG826" s="4"/>
      <c r="BH826" s="4"/>
      <c r="BI826" s="4"/>
      <c r="BJ826" s="4"/>
      <c r="BK826" s="4"/>
      <c r="BL826" s="4"/>
      <c r="BM826" s="4"/>
      <c r="BN826" s="4"/>
      <c r="BO826" s="4"/>
      <c r="BP826" s="4"/>
    </row>
    <row r="827" spans="1:68" ht="19.5" customHeight="1">
      <c r="A827" s="4"/>
      <c r="B827" s="4"/>
      <c r="C827" s="4"/>
      <c r="D827" s="4"/>
      <c r="E827" s="4"/>
      <c r="F827" s="4"/>
      <c r="G827" s="4"/>
      <c r="H827" s="4"/>
      <c r="I827" s="4"/>
      <c r="J827" s="4"/>
      <c r="K827" s="37"/>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19"/>
      <c r="AO827" s="4"/>
      <c r="AP827" s="4"/>
      <c r="AQ827" s="4"/>
      <c r="AR827" s="4"/>
      <c r="AS827" s="4"/>
      <c r="AT827" s="4"/>
      <c r="AU827" s="4"/>
      <c r="AV827" s="4"/>
      <c r="AW827" s="19"/>
      <c r="AX827" s="4"/>
      <c r="AY827" s="4"/>
      <c r="AZ827" s="4"/>
      <c r="BA827" s="4"/>
      <c r="BB827" s="4"/>
      <c r="BC827" s="4"/>
      <c r="BD827" s="4"/>
      <c r="BE827" s="4"/>
      <c r="BF827" s="4"/>
      <c r="BG827" s="4"/>
      <c r="BH827" s="4"/>
      <c r="BI827" s="4"/>
      <c r="BJ827" s="4"/>
      <c r="BK827" s="4"/>
      <c r="BL827" s="4"/>
      <c r="BM827" s="4"/>
      <c r="BN827" s="4"/>
      <c r="BO827" s="4"/>
      <c r="BP827" s="4"/>
    </row>
    <row r="828" spans="1:68" ht="19.5" customHeight="1">
      <c r="A828" s="4"/>
      <c r="B828" s="4"/>
      <c r="C828" s="4"/>
      <c r="D828" s="4"/>
      <c r="E828" s="4"/>
      <c r="F828" s="4"/>
      <c r="G828" s="4"/>
      <c r="H828" s="4"/>
      <c r="I828" s="4"/>
      <c r="J828" s="4"/>
      <c r="K828" s="37"/>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19"/>
      <c r="AO828" s="4"/>
      <c r="AP828" s="4"/>
      <c r="AQ828" s="4"/>
      <c r="AR828" s="4"/>
      <c r="AS828" s="4"/>
      <c r="AT828" s="4"/>
      <c r="AU828" s="4"/>
      <c r="AV828" s="4"/>
      <c r="AW828" s="19"/>
      <c r="AX828" s="4"/>
      <c r="AY828" s="4"/>
      <c r="AZ828" s="4"/>
      <c r="BA828" s="4"/>
      <c r="BB828" s="4"/>
      <c r="BC828" s="4"/>
      <c r="BD828" s="4"/>
      <c r="BE828" s="4"/>
      <c r="BF828" s="4"/>
      <c r="BG828" s="4"/>
      <c r="BH828" s="4"/>
      <c r="BI828" s="4"/>
      <c r="BJ828" s="4"/>
      <c r="BK828" s="4"/>
      <c r="BL828" s="4"/>
      <c r="BM828" s="4"/>
      <c r="BN828" s="4"/>
      <c r="BO828" s="4"/>
      <c r="BP828" s="4"/>
    </row>
    <row r="829" spans="1:68" ht="19.5" customHeight="1">
      <c r="A829" s="4"/>
      <c r="B829" s="4"/>
      <c r="C829" s="4"/>
      <c r="D829" s="4"/>
      <c r="E829" s="4"/>
      <c r="F829" s="4"/>
      <c r="G829" s="4"/>
      <c r="H829" s="4"/>
      <c r="I829" s="4"/>
      <c r="J829" s="4"/>
      <c r="K829" s="37"/>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19"/>
      <c r="AO829" s="4"/>
      <c r="AP829" s="4"/>
      <c r="AQ829" s="4"/>
      <c r="AR829" s="4"/>
      <c r="AS829" s="4"/>
      <c r="AT829" s="4"/>
      <c r="AU829" s="4"/>
      <c r="AV829" s="4"/>
      <c r="AW829" s="19"/>
      <c r="AX829" s="4"/>
      <c r="AY829" s="4"/>
      <c r="AZ829" s="4"/>
      <c r="BA829" s="4"/>
      <c r="BB829" s="4"/>
      <c r="BC829" s="4"/>
      <c r="BD829" s="4"/>
      <c r="BE829" s="4"/>
      <c r="BF829" s="4"/>
      <c r="BG829" s="4"/>
      <c r="BH829" s="4"/>
      <c r="BI829" s="4"/>
      <c r="BJ829" s="4"/>
      <c r="BK829" s="4"/>
      <c r="BL829" s="4"/>
      <c r="BM829" s="4"/>
      <c r="BN829" s="4"/>
      <c r="BO829" s="4"/>
      <c r="BP829" s="4"/>
    </row>
    <row r="830" spans="1:68" ht="19.5" customHeight="1">
      <c r="A830" s="4"/>
      <c r="B830" s="4"/>
      <c r="C830" s="4"/>
      <c r="D830" s="4"/>
      <c r="E830" s="4"/>
      <c r="F830" s="4"/>
      <c r="G830" s="4"/>
      <c r="H830" s="4"/>
      <c r="I830" s="4"/>
      <c r="J830" s="4"/>
      <c r="K830" s="37"/>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19"/>
      <c r="AO830" s="4"/>
      <c r="AP830" s="4"/>
      <c r="AQ830" s="4"/>
      <c r="AR830" s="4"/>
      <c r="AS830" s="4"/>
      <c r="AT830" s="4"/>
      <c r="AU830" s="4"/>
      <c r="AV830" s="4"/>
      <c r="AW830" s="19"/>
      <c r="AX830" s="4"/>
      <c r="AY830" s="4"/>
      <c r="AZ830" s="4"/>
      <c r="BA830" s="4"/>
      <c r="BB830" s="4"/>
      <c r="BC830" s="4"/>
      <c r="BD830" s="4"/>
      <c r="BE830" s="4"/>
      <c r="BF830" s="4"/>
      <c r="BG830" s="4"/>
      <c r="BH830" s="4"/>
      <c r="BI830" s="4"/>
      <c r="BJ830" s="4"/>
      <c r="BK830" s="4"/>
      <c r="BL830" s="4"/>
      <c r="BM830" s="4"/>
      <c r="BN830" s="4"/>
      <c r="BO830" s="4"/>
      <c r="BP830" s="4"/>
    </row>
    <row r="831" spans="1:68" ht="19.5" customHeight="1">
      <c r="A831" s="4"/>
      <c r="B831" s="4"/>
      <c r="C831" s="4"/>
      <c r="D831" s="4"/>
      <c r="E831" s="4"/>
      <c r="F831" s="4"/>
      <c r="G831" s="4"/>
      <c r="H831" s="4"/>
      <c r="I831" s="4"/>
      <c r="J831" s="4"/>
      <c r="K831" s="37"/>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19"/>
      <c r="AO831" s="4"/>
      <c r="AP831" s="4"/>
      <c r="AQ831" s="4"/>
      <c r="AR831" s="4"/>
      <c r="AS831" s="4"/>
      <c r="AT831" s="4"/>
      <c r="AU831" s="4"/>
      <c r="AV831" s="4"/>
      <c r="AW831" s="19"/>
      <c r="AX831" s="4"/>
      <c r="AY831" s="4"/>
      <c r="AZ831" s="4"/>
      <c r="BA831" s="4"/>
      <c r="BB831" s="4"/>
      <c r="BC831" s="4"/>
      <c r="BD831" s="4"/>
      <c r="BE831" s="4"/>
      <c r="BF831" s="4"/>
      <c r="BG831" s="4"/>
      <c r="BH831" s="4"/>
      <c r="BI831" s="4"/>
      <c r="BJ831" s="4"/>
      <c r="BK831" s="4"/>
      <c r="BL831" s="4"/>
      <c r="BM831" s="4"/>
      <c r="BN831" s="4"/>
      <c r="BO831" s="4"/>
      <c r="BP831" s="4"/>
    </row>
    <row r="832" spans="1:68" ht="19.5" customHeight="1">
      <c r="A832" s="4"/>
      <c r="B832" s="4"/>
      <c r="C832" s="4"/>
      <c r="D832" s="4"/>
      <c r="E832" s="4"/>
      <c r="F832" s="4"/>
      <c r="G832" s="4"/>
      <c r="H832" s="4"/>
      <c r="I832" s="4"/>
      <c r="J832" s="4"/>
      <c r="K832" s="37"/>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19"/>
      <c r="AO832" s="4"/>
      <c r="AP832" s="4"/>
      <c r="AQ832" s="4"/>
      <c r="AR832" s="4"/>
      <c r="AS832" s="4"/>
      <c r="AT832" s="4"/>
      <c r="AU832" s="4"/>
      <c r="AV832" s="4"/>
      <c r="AW832" s="19"/>
      <c r="AX832" s="4"/>
      <c r="AY832" s="4"/>
      <c r="AZ832" s="4"/>
      <c r="BA832" s="4"/>
      <c r="BB832" s="4"/>
      <c r="BC832" s="4"/>
      <c r="BD832" s="4"/>
      <c r="BE832" s="4"/>
      <c r="BF832" s="4"/>
      <c r="BG832" s="4"/>
      <c r="BH832" s="4"/>
      <c r="BI832" s="4"/>
      <c r="BJ832" s="4"/>
      <c r="BK832" s="4"/>
      <c r="BL832" s="4"/>
      <c r="BM832" s="4"/>
      <c r="BN832" s="4"/>
      <c r="BO832" s="4"/>
      <c r="BP832" s="4"/>
    </row>
    <row r="833" spans="1:68" ht="19.5" customHeight="1">
      <c r="A833" s="4"/>
      <c r="B833" s="4"/>
      <c r="C833" s="4"/>
      <c r="D833" s="4"/>
      <c r="E833" s="4"/>
      <c r="F833" s="4"/>
      <c r="G833" s="4"/>
      <c r="H833" s="4"/>
      <c r="I833" s="4"/>
      <c r="J833" s="4"/>
      <c r="K833" s="37"/>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19"/>
      <c r="AO833" s="4"/>
      <c r="AP833" s="4"/>
      <c r="AQ833" s="4"/>
      <c r="AR833" s="4"/>
      <c r="AS833" s="4"/>
      <c r="AT833" s="4"/>
      <c r="AU833" s="4"/>
      <c r="AV833" s="4"/>
      <c r="AW833" s="19"/>
      <c r="AX833" s="4"/>
      <c r="AY833" s="4"/>
      <c r="AZ833" s="4"/>
      <c r="BA833" s="4"/>
      <c r="BB833" s="4"/>
      <c r="BC833" s="4"/>
      <c r="BD833" s="4"/>
      <c r="BE833" s="4"/>
      <c r="BF833" s="4"/>
      <c r="BG833" s="4"/>
      <c r="BH833" s="4"/>
      <c r="BI833" s="4"/>
      <c r="BJ833" s="4"/>
      <c r="BK833" s="4"/>
      <c r="BL833" s="4"/>
      <c r="BM833" s="4"/>
      <c r="BN833" s="4"/>
      <c r="BO833" s="4"/>
      <c r="BP833" s="4"/>
    </row>
    <row r="834" spans="1:68" ht="19.5" customHeight="1">
      <c r="A834" s="4"/>
      <c r="B834" s="4"/>
      <c r="C834" s="4"/>
      <c r="D834" s="4"/>
      <c r="E834" s="4"/>
      <c r="F834" s="4"/>
      <c r="G834" s="4"/>
      <c r="H834" s="4"/>
      <c r="I834" s="4"/>
      <c r="J834" s="4"/>
      <c r="K834" s="37"/>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19"/>
      <c r="AO834" s="4"/>
      <c r="AP834" s="4"/>
      <c r="AQ834" s="4"/>
      <c r="AR834" s="4"/>
      <c r="AS834" s="4"/>
      <c r="AT834" s="4"/>
      <c r="AU834" s="4"/>
      <c r="AV834" s="4"/>
      <c r="AW834" s="19"/>
      <c r="AX834" s="4"/>
      <c r="AY834" s="4"/>
      <c r="AZ834" s="4"/>
      <c r="BA834" s="4"/>
      <c r="BB834" s="4"/>
      <c r="BC834" s="4"/>
      <c r="BD834" s="4"/>
      <c r="BE834" s="4"/>
      <c r="BF834" s="4"/>
      <c r="BG834" s="4"/>
      <c r="BH834" s="4"/>
      <c r="BI834" s="4"/>
      <c r="BJ834" s="4"/>
      <c r="BK834" s="4"/>
      <c r="BL834" s="4"/>
      <c r="BM834" s="4"/>
      <c r="BN834" s="4"/>
      <c r="BO834" s="4"/>
      <c r="BP834" s="4"/>
    </row>
    <row r="835" spans="1:68" ht="19.5" customHeight="1">
      <c r="A835" s="4"/>
      <c r="B835" s="4"/>
      <c r="C835" s="4"/>
      <c r="D835" s="4"/>
      <c r="E835" s="4"/>
      <c r="F835" s="4"/>
      <c r="G835" s="4"/>
      <c r="H835" s="4"/>
      <c r="I835" s="4"/>
      <c r="J835" s="4"/>
      <c r="K835" s="37"/>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19"/>
      <c r="AO835" s="4"/>
      <c r="AP835" s="4"/>
      <c r="AQ835" s="4"/>
      <c r="AR835" s="4"/>
      <c r="AS835" s="4"/>
      <c r="AT835" s="4"/>
      <c r="AU835" s="4"/>
      <c r="AV835" s="4"/>
      <c r="AW835" s="19"/>
      <c r="AX835" s="4"/>
      <c r="AY835" s="4"/>
      <c r="AZ835" s="4"/>
      <c r="BA835" s="4"/>
      <c r="BB835" s="4"/>
      <c r="BC835" s="4"/>
      <c r="BD835" s="4"/>
      <c r="BE835" s="4"/>
      <c r="BF835" s="4"/>
      <c r="BG835" s="4"/>
      <c r="BH835" s="4"/>
      <c r="BI835" s="4"/>
      <c r="BJ835" s="4"/>
      <c r="BK835" s="4"/>
      <c r="BL835" s="4"/>
      <c r="BM835" s="4"/>
      <c r="BN835" s="4"/>
      <c r="BO835" s="4"/>
      <c r="BP835" s="4"/>
    </row>
    <row r="836" spans="1:68" ht="19.5" customHeight="1">
      <c r="A836" s="4"/>
      <c r="B836" s="4"/>
      <c r="C836" s="4"/>
      <c r="D836" s="4"/>
      <c r="E836" s="4"/>
      <c r="F836" s="4"/>
      <c r="G836" s="4"/>
      <c r="H836" s="4"/>
      <c r="I836" s="4"/>
      <c r="J836" s="4"/>
      <c r="K836" s="37"/>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19"/>
      <c r="AO836" s="4"/>
      <c r="AP836" s="4"/>
      <c r="AQ836" s="4"/>
      <c r="AR836" s="4"/>
      <c r="AS836" s="4"/>
      <c r="AT836" s="4"/>
      <c r="AU836" s="4"/>
      <c r="AV836" s="4"/>
      <c r="AW836" s="19"/>
      <c r="AX836" s="4"/>
      <c r="AY836" s="4"/>
      <c r="AZ836" s="4"/>
      <c r="BA836" s="4"/>
      <c r="BB836" s="4"/>
      <c r="BC836" s="4"/>
      <c r="BD836" s="4"/>
      <c r="BE836" s="4"/>
      <c r="BF836" s="4"/>
      <c r="BG836" s="4"/>
      <c r="BH836" s="4"/>
      <c r="BI836" s="4"/>
      <c r="BJ836" s="4"/>
      <c r="BK836" s="4"/>
      <c r="BL836" s="4"/>
      <c r="BM836" s="4"/>
      <c r="BN836" s="4"/>
      <c r="BO836" s="4"/>
      <c r="BP836" s="4"/>
    </row>
    <row r="837" spans="1:68" ht="19.5" customHeight="1">
      <c r="A837" s="4"/>
      <c r="B837" s="4"/>
      <c r="C837" s="4"/>
      <c r="D837" s="4"/>
      <c r="E837" s="4"/>
      <c r="F837" s="4"/>
      <c r="G837" s="4"/>
      <c r="H837" s="4"/>
      <c r="I837" s="4"/>
      <c r="J837" s="4"/>
      <c r="K837" s="37"/>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19"/>
      <c r="AO837" s="4"/>
      <c r="AP837" s="4"/>
      <c r="AQ837" s="4"/>
      <c r="AR837" s="4"/>
      <c r="AS837" s="4"/>
      <c r="AT837" s="4"/>
      <c r="AU837" s="4"/>
      <c r="AV837" s="4"/>
      <c r="AW837" s="19"/>
      <c r="AX837" s="4"/>
      <c r="AY837" s="4"/>
      <c r="AZ837" s="4"/>
      <c r="BA837" s="4"/>
      <c r="BB837" s="4"/>
      <c r="BC837" s="4"/>
      <c r="BD837" s="4"/>
      <c r="BE837" s="4"/>
      <c r="BF837" s="4"/>
      <c r="BG837" s="4"/>
      <c r="BH837" s="4"/>
      <c r="BI837" s="4"/>
      <c r="BJ837" s="4"/>
      <c r="BK837" s="4"/>
      <c r="BL837" s="4"/>
      <c r="BM837" s="4"/>
      <c r="BN837" s="4"/>
      <c r="BO837" s="4"/>
      <c r="BP837" s="4"/>
    </row>
    <row r="838" spans="1:68" ht="19.5" customHeight="1">
      <c r="A838" s="4"/>
      <c r="B838" s="4"/>
      <c r="C838" s="4"/>
      <c r="D838" s="4"/>
      <c r="E838" s="4"/>
      <c r="F838" s="4"/>
      <c r="G838" s="4"/>
      <c r="H838" s="4"/>
      <c r="I838" s="4"/>
      <c r="J838" s="4"/>
      <c r="K838" s="37"/>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19"/>
      <c r="AO838" s="4"/>
      <c r="AP838" s="4"/>
      <c r="AQ838" s="4"/>
      <c r="AR838" s="4"/>
      <c r="AS838" s="4"/>
      <c r="AT838" s="4"/>
      <c r="AU838" s="4"/>
      <c r="AV838" s="4"/>
      <c r="AW838" s="19"/>
      <c r="AX838" s="4"/>
      <c r="AY838" s="4"/>
      <c r="AZ838" s="4"/>
      <c r="BA838" s="4"/>
      <c r="BB838" s="4"/>
      <c r="BC838" s="4"/>
      <c r="BD838" s="4"/>
      <c r="BE838" s="4"/>
      <c r="BF838" s="4"/>
      <c r="BG838" s="4"/>
      <c r="BH838" s="4"/>
      <c r="BI838" s="4"/>
      <c r="BJ838" s="4"/>
      <c r="BK838" s="4"/>
      <c r="BL838" s="4"/>
      <c r="BM838" s="4"/>
      <c r="BN838" s="4"/>
      <c r="BO838" s="4"/>
      <c r="BP838" s="4"/>
    </row>
    <row r="839" spans="1:68" ht="19.5" customHeight="1">
      <c r="A839" s="4"/>
      <c r="B839" s="4"/>
      <c r="C839" s="4"/>
      <c r="D839" s="4"/>
      <c r="E839" s="4"/>
      <c r="F839" s="4"/>
      <c r="G839" s="4"/>
      <c r="H839" s="4"/>
      <c r="I839" s="4"/>
      <c r="J839" s="4"/>
      <c r="K839" s="37"/>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19"/>
      <c r="AO839" s="4"/>
      <c r="AP839" s="4"/>
      <c r="AQ839" s="4"/>
      <c r="AR839" s="4"/>
      <c r="AS839" s="4"/>
      <c r="AT839" s="4"/>
      <c r="AU839" s="4"/>
      <c r="AV839" s="4"/>
      <c r="AW839" s="19"/>
      <c r="AX839" s="4"/>
      <c r="AY839" s="4"/>
      <c r="AZ839" s="4"/>
      <c r="BA839" s="4"/>
      <c r="BB839" s="4"/>
      <c r="BC839" s="4"/>
      <c r="BD839" s="4"/>
      <c r="BE839" s="4"/>
      <c r="BF839" s="4"/>
      <c r="BG839" s="4"/>
      <c r="BH839" s="4"/>
      <c r="BI839" s="4"/>
      <c r="BJ839" s="4"/>
      <c r="BK839" s="4"/>
      <c r="BL839" s="4"/>
      <c r="BM839" s="4"/>
      <c r="BN839" s="4"/>
      <c r="BO839" s="4"/>
      <c r="BP839" s="4"/>
    </row>
    <row r="840" spans="1:68" ht="19.5" customHeight="1">
      <c r="A840" s="4"/>
      <c r="B840" s="4"/>
      <c r="C840" s="4"/>
      <c r="D840" s="4"/>
      <c r="E840" s="4"/>
      <c r="F840" s="4"/>
      <c r="G840" s="4"/>
      <c r="H840" s="4"/>
      <c r="I840" s="4"/>
      <c r="J840" s="4"/>
      <c r="K840" s="37"/>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19"/>
      <c r="AO840" s="4"/>
      <c r="AP840" s="4"/>
      <c r="AQ840" s="4"/>
      <c r="AR840" s="4"/>
      <c r="AS840" s="4"/>
      <c r="AT840" s="4"/>
      <c r="AU840" s="4"/>
      <c r="AV840" s="4"/>
      <c r="AW840" s="19"/>
      <c r="AX840" s="4"/>
      <c r="AY840" s="4"/>
      <c r="AZ840" s="4"/>
      <c r="BA840" s="4"/>
      <c r="BB840" s="4"/>
      <c r="BC840" s="4"/>
      <c r="BD840" s="4"/>
      <c r="BE840" s="4"/>
      <c r="BF840" s="4"/>
      <c r="BG840" s="4"/>
      <c r="BH840" s="4"/>
      <c r="BI840" s="4"/>
      <c r="BJ840" s="4"/>
      <c r="BK840" s="4"/>
      <c r="BL840" s="4"/>
      <c r="BM840" s="4"/>
      <c r="BN840" s="4"/>
      <c r="BO840" s="4"/>
      <c r="BP840" s="4"/>
    </row>
    <row r="841" spans="1:68" ht="19.5" customHeight="1">
      <c r="A841" s="4"/>
      <c r="B841" s="4"/>
      <c r="C841" s="4"/>
      <c r="D841" s="4"/>
      <c r="E841" s="4"/>
      <c r="F841" s="4"/>
      <c r="G841" s="4"/>
      <c r="H841" s="4"/>
      <c r="I841" s="4"/>
      <c r="J841" s="4"/>
      <c r="K841" s="37"/>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19"/>
      <c r="AO841" s="4"/>
      <c r="AP841" s="4"/>
      <c r="AQ841" s="4"/>
      <c r="AR841" s="4"/>
      <c r="AS841" s="4"/>
      <c r="AT841" s="4"/>
      <c r="AU841" s="4"/>
      <c r="AV841" s="4"/>
      <c r="AW841" s="19"/>
      <c r="AX841" s="4"/>
      <c r="AY841" s="4"/>
      <c r="AZ841" s="4"/>
      <c r="BA841" s="4"/>
      <c r="BB841" s="4"/>
      <c r="BC841" s="4"/>
      <c r="BD841" s="4"/>
      <c r="BE841" s="4"/>
      <c r="BF841" s="4"/>
      <c r="BG841" s="4"/>
      <c r="BH841" s="4"/>
      <c r="BI841" s="4"/>
      <c r="BJ841" s="4"/>
      <c r="BK841" s="4"/>
      <c r="BL841" s="4"/>
      <c r="BM841" s="4"/>
      <c r="BN841" s="4"/>
      <c r="BO841" s="4"/>
      <c r="BP841" s="4"/>
    </row>
    <row r="842" spans="1:68" ht="19.5" customHeight="1">
      <c r="A842" s="4"/>
      <c r="B842" s="4"/>
      <c r="C842" s="4"/>
      <c r="D842" s="4"/>
      <c r="E842" s="4"/>
      <c r="F842" s="4"/>
      <c r="G842" s="4"/>
      <c r="H842" s="4"/>
      <c r="I842" s="4"/>
      <c r="J842" s="4"/>
      <c r="K842" s="37"/>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19"/>
      <c r="AO842" s="4"/>
      <c r="AP842" s="4"/>
      <c r="AQ842" s="4"/>
      <c r="AR842" s="4"/>
      <c r="AS842" s="4"/>
      <c r="AT842" s="4"/>
      <c r="AU842" s="4"/>
      <c r="AV842" s="4"/>
      <c r="AW842" s="19"/>
      <c r="AX842" s="4"/>
      <c r="AY842" s="4"/>
      <c r="AZ842" s="4"/>
      <c r="BA842" s="4"/>
      <c r="BB842" s="4"/>
      <c r="BC842" s="4"/>
      <c r="BD842" s="4"/>
      <c r="BE842" s="4"/>
      <c r="BF842" s="4"/>
      <c r="BG842" s="4"/>
      <c r="BH842" s="4"/>
      <c r="BI842" s="4"/>
      <c r="BJ842" s="4"/>
      <c r="BK842" s="4"/>
      <c r="BL842" s="4"/>
      <c r="BM842" s="4"/>
      <c r="BN842" s="4"/>
      <c r="BO842" s="4"/>
      <c r="BP842" s="4"/>
    </row>
    <row r="843" spans="1:68" ht="19.5" customHeight="1">
      <c r="A843" s="4"/>
      <c r="B843" s="4"/>
      <c r="C843" s="4"/>
      <c r="D843" s="4"/>
      <c r="E843" s="4"/>
      <c r="F843" s="4"/>
      <c r="G843" s="4"/>
      <c r="H843" s="4"/>
      <c r="I843" s="4"/>
      <c r="J843" s="4"/>
      <c r="K843" s="37"/>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19"/>
      <c r="AO843" s="4"/>
      <c r="AP843" s="4"/>
      <c r="AQ843" s="4"/>
      <c r="AR843" s="4"/>
      <c r="AS843" s="4"/>
      <c r="AT843" s="4"/>
      <c r="AU843" s="4"/>
      <c r="AV843" s="4"/>
      <c r="AW843" s="19"/>
      <c r="AX843" s="4"/>
      <c r="AY843" s="4"/>
      <c r="AZ843" s="4"/>
      <c r="BA843" s="4"/>
      <c r="BB843" s="4"/>
      <c r="BC843" s="4"/>
      <c r="BD843" s="4"/>
      <c r="BE843" s="4"/>
      <c r="BF843" s="4"/>
      <c r="BG843" s="4"/>
      <c r="BH843" s="4"/>
      <c r="BI843" s="4"/>
      <c r="BJ843" s="4"/>
      <c r="BK843" s="4"/>
      <c r="BL843" s="4"/>
      <c r="BM843" s="4"/>
      <c r="BN843" s="4"/>
      <c r="BO843" s="4"/>
      <c r="BP843" s="4"/>
    </row>
    <row r="844" spans="1:68" ht="19.5" customHeight="1">
      <c r="A844" s="4"/>
      <c r="B844" s="4"/>
      <c r="C844" s="4"/>
      <c r="D844" s="4"/>
      <c r="E844" s="4"/>
      <c r="F844" s="4"/>
      <c r="G844" s="4"/>
      <c r="H844" s="4"/>
      <c r="I844" s="4"/>
      <c r="J844" s="4"/>
      <c r="K844" s="37"/>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19"/>
      <c r="AO844" s="4"/>
      <c r="AP844" s="4"/>
      <c r="AQ844" s="4"/>
      <c r="AR844" s="4"/>
      <c r="AS844" s="4"/>
      <c r="AT844" s="4"/>
      <c r="AU844" s="4"/>
      <c r="AV844" s="4"/>
      <c r="AW844" s="19"/>
      <c r="AX844" s="4"/>
      <c r="AY844" s="4"/>
      <c r="AZ844" s="4"/>
      <c r="BA844" s="4"/>
      <c r="BB844" s="4"/>
      <c r="BC844" s="4"/>
      <c r="BD844" s="4"/>
      <c r="BE844" s="4"/>
      <c r="BF844" s="4"/>
      <c r="BG844" s="4"/>
      <c r="BH844" s="4"/>
      <c r="BI844" s="4"/>
      <c r="BJ844" s="4"/>
      <c r="BK844" s="4"/>
      <c r="BL844" s="4"/>
      <c r="BM844" s="4"/>
      <c r="BN844" s="4"/>
      <c r="BO844" s="4"/>
      <c r="BP844" s="4"/>
    </row>
    <row r="845" spans="1:68" ht="19.5" customHeight="1">
      <c r="A845" s="4"/>
      <c r="B845" s="4"/>
      <c r="C845" s="4"/>
      <c r="D845" s="4"/>
      <c r="E845" s="4"/>
      <c r="F845" s="4"/>
      <c r="G845" s="4"/>
      <c r="H845" s="4"/>
      <c r="I845" s="4"/>
      <c r="J845" s="4"/>
      <c r="K845" s="37"/>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19"/>
      <c r="AO845" s="4"/>
      <c r="AP845" s="4"/>
      <c r="AQ845" s="4"/>
      <c r="AR845" s="4"/>
      <c r="AS845" s="4"/>
      <c r="AT845" s="4"/>
      <c r="AU845" s="4"/>
      <c r="AV845" s="4"/>
      <c r="AW845" s="19"/>
      <c r="AX845" s="4"/>
      <c r="AY845" s="4"/>
      <c r="AZ845" s="4"/>
      <c r="BA845" s="4"/>
      <c r="BB845" s="4"/>
      <c r="BC845" s="4"/>
      <c r="BD845" s="4"/>
      <c r="BE845" s="4"/>
      <c r="BF845" s="4"/>
      <c r="BG845" s="4"/>
      <c r="BH845" s="4"/>
      <c r="BI845" s="4"/>
      <c r="BJ845" s="4"/>
      <c r="BK845" s="4"/>
      <c r="BL845" s="4"/>
      <c r="BM845" s="4"/>
      <c r="BN845" s="4"/>
      <c r="BO845" s="4"/>
      <c r="BP845" s="4"/>
    </row>
    <row r="846" spans="1:68" ht="19.5" customHeight="1">
      <c r="A846" s="4"/>
      <c r="B846" s="4"/>
      <c r="C846" s="4"/>
      <c r="D846" s="4"/>
      <c r="E846" s="4"/>
      <c r="F846" s="4"/>
      <c r="G846" s="4"/>
      <c r="H846" s="4"/>
      <c r="I846" s="4"/>
      <c r="J846" s="4"/>
      <c r="K846" s="37"/>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19"/>
      <c r="AO846" s="4"/>
      <c r="AP846" s="4"/>
      <c r="AQ846" s="4"/>
      <c r="AR846" s="4"/>
      <c r="AS846" s="4"/>
      <c r="AT846" s="4"/>
      <c r="AU846" s="4"/>
      <c r="AV846" s="4"/>
      <c r="AW846" s="19"/>
      <c r="AX846" s="4"/>
      <c r="AY846" s="4"/>
      <c r="AZ846" s="4"/>
      <c r="BA846" s="4"/>
      <c r="BB846" s="4"/>
      <c r="BC846" s="4"/>
      <c r="BD846" s="4"/>
      <c r="BE846" s="4"/>
      <c r="BF846" s="4"/>
      <c r="BG846" s="4"/>
      <c r="BH846" s="4"/>
      <c r="BI846" s="4"/>
      <c r="BJ846" s="4"/>
      <c r="BK846" s="4"/>
      <c r="BL846" s="4"/>
      <c r="BM846" s="4"/>
      <c r="BN846" s="4"/>
      <c r="BO846" s="4"/>
      <c r="BP846" s="4"/>
    </row>
    <row r="847" spans="1:68" ht="19.5" customHeight="1">
      <c r="A847" s="4"/>
      <c r="B847" s="4"/>
      <c r="C847" s="4"/>
      <c r="D847" s="4"/>
      <c r="E847" s="4"/>
      <c r="F847" s="4"/>
      <c r="G847" s="4"/>
      <c r="H847" s="4"/>
      <c r="I847" s="4"/>
      <c r="J847" s="4"/>
      <c r="K847" s="37"/>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19"/>
      <c r="AO847" s="4"/>
      <c r="AP847" s="4"/>
      <c r="AQ847" s="4"/>
      <c r="AR847" s="4"/>
      <c r="AS847" s="4"/>
      <c r="AT847" s="4"/>
      <c r="AU847" s="4"/>
      <c r="AV847" s="4"/>
      <c r="AW847" s="19"/>
      <c r="AX847" s="4"/>
      <c r="AY847" s="4"/>
      <c r="AZ847" s="4"/>
      <c r="BA847" s="4"/>
      <c r="BB847" s="4"/>
      <c r="BC847" s="4"/>
      <c r="BD847" s="4"/>
      <c r="BE847" s="4"/>
      <c r="BF847" s="4"/>
      <c r="BG847" s="4"/>
      <c r="BH847" s="4"/>
      <c r="BI847" s="4"/>
      <c r="BJ847" s="4"/>
      <c r="BK847" s="4"/>
      <c r="BL847" s="4"/>
      <c r="BM847" s="4"/>
      <c r="BN847" s="4"/>
      <c r="BO847" s="4"/>
      <c r="BP847" s="4"/>
    </row>
    <row r="848" spans="1:68" ht="19.5" customHeight="1">
      <c r="A848" s="4"/>
      <c r="B848" s="4"/>
      <c r="C848" s="4"/>
      <c r="D848" s="4"/>
      <c r="E848" s="4"/>
      <c r="F848" s="4"/>
      <c r="G848" s="4"/>
      <c r="H848" s="4"/>
      <c r="I848" s="4"/>
      <c r="J848" s="4"/>
      <c r="K848" s="37"/>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19"/>
      <c r="AO848" s="4"/>
      <c r="AP848" s="4"/>
      <c r="AQ848" s="4"/>
      <c r="AR848" s="4"/>
      <c r="AS848" s="4"/>
      <c r="AT848" s="4"/>
      <c r="AU848" s="4"/>
      <c r="AV848" s="4"/>
      <c r="AW848" s="19"/>
      <c r="AX848" s="4"/>
      <c r="AY848" s="4"/>
      <c r="AZ848" s="4"/>
      <c r="BA848" s="4"/>
      <c r="BB848" s="4"/>
      <c r="BC848" s="4"/>
      <c r="BD848" s="4"/>
      <c r="BE848" s="4"/>
      <c r="BF848" s="4"/>
      <c r="BG848" s="4"/>
      <c r="BH848" s="4"/>
      <c r="BI848" s="4"/>
      <c r="BJ848" s="4"/>
      <c r="BK848" s="4"/>
      <c r="BL848" s="4"/>
      <c r="BM848" s="4"/>
      <c r="BN848" s="4"/>
      <c r="BO848" s="4"/>
      <c r="BP848" s="4"/>
    </row>
    <row r="849" spans="1:68" ht="19.5" customHeight="1">
      <c r="A849" s="4"/>
      <c r="B849" s="4"/>
      <c r="C849" s="4"/>
      <c r="D849" s="4"/>
      <c r="E849" s="4"/>
      <c r="F849" s="4"/>
      <c r="G849" s="4"/>
      <c r="H849" s="4"/>
      <c r="I849" s="4"/>
      <c r="J849" s="4"/>
      <c r="K849" s="37"/>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19"/>
      <c r="AO849" s="4"/>
      <c r="AP849" s="4"/>
      <c r="AQ849" s="4"/>
      <c r="AR849" s="4"/>
      <c r="AS849" s="4"/>
      <c r="AT849" s="4"/>
      <c r="AU849" s="4"/>
      <c r="AV849" s="4"/>
      <c r="AW849" s="19"/>
      <c r="AX849" s="4"/>
      <c r="AY849" s="4"/>
      <c r="AZ849" s="4"/>
      <c r="BA849" s="4"/>
      <c r="BB849" s="4"/>
      <c r="BC849" s="4"/>
      <c r="BD849" s="4"/>
      <c r="BE849" s="4"/>
      <c r="BF849" s="4"/>
      <c r="BG849" s="4"/>
      <c r="BH849" s="4"/>
      <c r="BI849" s="4"/>
      <c r="BJ849" s="4"/>
      <c r="BK849" s="4"/>
      <c r="BL849" s="4"/>
      <c r="BM849" s="4"/>
      <c r="BN849" s="4"/>
      <c r="BO849" s="4"/>
      <c r="BP849" s="4"/>
    </row>
    <row r="850" spans="1:68" ht="19.5" customHeight="1">
      <c r="A850" s="4"/>
      <c r="B850" s="4"/>
      <c r="C850" s="4"/>
      <c r="D850" s="4"/>
      <c r="E850" s="4"/>
      <c r="F850" s="4"/>
      <c r="G850" s="4"/>
      <c r="H850" s="4"/>
      <c r="I850" s="4"/>
      <c r="J850" s="4"/>
      <c r="K850" s="37"/>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19"/>
      <c r="AO850" s="4"/>
      <c r="AP850" s="4"/>
      <c r="AQ850" s="4"/>
      <c r="AR850" s="4"/>
      <c r="AS850" s="4"/>
      <c r="AT850" s="4"/>
      <c r="AU850" s="4"/>
      <c r="AV850" s="4"/>
      <c r="AW850" s="19"/>
      <c r="AX850" s="4"/>
      <c r="AY850" s="4"/>
      <c r="AZ850" s="4"/>
      <c r="BA850" s="4"/>
      <c r="BB850" s="4"/>
      <c r="BC850" s="4"/>
      <c r="BD850" s="4"/>
      <c r="BE850" s="4"/>
      <c r="BF850" s="4"/>
      <c r="BG850" s="4"/>
      <c r="BH850" s="4"/>
      <c r="BI850" s="4"/>
      <c r="BJ850" s="4"/>
      <c r="BK850" s="4"/>
      <c r="BL850" s="4"/>
      <c r="BM850" s="4"/>
      <c r="BN850" s="4"/>
      <c r="BO850" s="4"/>
      <c r="BP850" s="4"/>
    </row>
    <row r="851" spans="1:68" ht="19.5" customHeight="1">
      <c r="A851" s="4"/>
      <c r="B851" s="4"/>
      <c r="C851" s="4"/>
      <c r="D851" s="4"/>
      <c r="E851" s="4"/>
      <c r="F851" s="4"/>
      <c r="G851" s="4"/>
      <c r="H851" s="4"/>
      <c r="I851" s="4"/>
      <c r="J851" s="4"/>
      <c r="K851" s="37"/>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19"/>
      <c r="AO851" s="4"/>
      <c r="AP851" s="4"/>
      <c r="AQ851" s="4"/>
      <c r="AR851" s="4"/>
      <c r="AS851" s="4"/>
      <c r="AT851" s="4"/>
      <c r="AU851" s="4"/>
      <c r="AV851" s="4"/>
      <c r="AW851" s="19"/>
      <c r="AX851" s="4"/>
      <c r="AY851" s="4"/>
      <c r="AZ851" s="4"/>
      <c r="BA851" s="4"/>
      <c r="BB851" s="4"/>
      <c r="BC851" s="4"/>
      <c r="BD851" s="4"/>
      <c r="BE851" s="4"/>
      <c r="BF851" s="4"/>
      <c r="BG851" s="4"/>
      <c r="BH851" s="4"/>
      <c r="BI851" s="4"/>
      <c r="BJ851" s="4"/>
      <c r="BK851" s="4"/>
      <c r="BL851" s="4"/>
      <c r="BM851" s="4"/>
      <c r="BN851" s="4"/>
      <c r="BO851" s="4"/>
      <c r="BP851" s="4"/>
    </row>
    <row r="852" spans="1:68" ht="19.5" customHeight="1">
      <c r="A852" s="4"/>
      <c r="B852" s="4"/>
      <c r="C852" s="4"/>
      <c r="D852" s="4"/>
      <c r="E852" s="4"/>
      <c r="F852" s="4"/>
      <c r="G852" s="4"/>
      <c r="H852" s="4"/>
      <c r="I852" s="4"/>
      <c r="J852" s="4"/>
      <c r="K852" s="37"/>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19"/>
      <c r="AO852" s="4"/>
      <c r="AP852" s="4"/>
      <c r="AQ852" s="4"/>
      <c r="AR852" s="4"/>
      <c r="AS852" s="4"/>
      <c r="AT852" s="4"/>
      <c r="AU852" s="4"/>
      <c r="AV852" s="4"/>
      <c r="AW852" s="19"/>
      <c r="AX852" s="4"/>
      <c r="AY852" s="4"/>
      <c r="AZ852" s="4"/>
      <c r="BA852" s="4"/>
      <c r="BB852" s="4"/>
      <c r="BC852" s="4"/>
      <c r="BD852" s="4"/>
      <c r="BE852" s="4"/>
      <c r="BF852" s="4"/>
      <c r="BG852" s="4"/>
      <c r="BH852" s="4"/>
      <c r="BI852" s="4"/>
      <c r="BJ852" s="4"/>
      <c r="BK852" s="4"/>
      <c r="BL852" s="4"/>
      <c r="BM852" s="4"/>
      <c r="BN852" s="4"/>
      <c r="BO852" s="4"/>
      <c r="BP852" s="4"/>
    </row>
    <row r="853" spans="1:68" ht="19.5" customHeight="1">
      <c r="A853" s="4"/>
      <c r="B853" s="4"/>
      <c r="C853" s="4"/>
      <c r="D853" s="4"/>
      <c r="E853" s="4"/>
      <c r="F853" s="4"/>
      <c r="G853" s="4"/>
      <c r="H853" s="4"/>
      <c r="I853" s="4"/>
      <c r="J853" s="4"/>
      <c r="K853" s="37"/>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19"/>
      <c r="AO853" s="4"/>
      <c r="AP853" s="4"/>
      <c r="AQ853" s="4"/>
      <c r="AR853" s="4"/>
      <c r="AS853" s="4"/>
      <c r="AT853" s="4"/>
      <c r="AU853" s="4"/>
      <c r="AV853" s="4"/>
      <c r="AW853" s="19"/>
      <c r="AX853" s="4"/>
      <c r="AY853" s="4"/>
      <c r="AZ853" s="4"/>
      <c r="BA853" s="4"/>
      <c r="BB853" s="4"/>
      <c r="BC853" s="4"/>
      <c r="BD853" s="4"/>
      <c r="BE853" s="4"/>
      <c r="BF853" s="4"/>
      <c r="BG853" s="4"/>
      <c r="BH853" s="4"/>
      <c r="BI853" s="4"/>
      <c r="BJ853" s="4"/>
      <c r="BK853" s="4"/>
      <c r="BL853" s="4"/>
      <c r="BM853" s="4"/>
      <c r="BN853" s="4"/>
      <c r="BO853" s="4"/>
      <c r="BP853" s="4"/>
    </row>
    <row r="854" spans="1:68" ht="19.5" customHeight="1">
      <c r="A854" s="4"/>
      <c r="B854" s="4"/>
      <c r="C854" s="4"/>
      <c r="D854" s="4"/>
      <c r="E854" s="4"/>
      <c r="F854" s="4"/>
      <c r="G854" s="4"/>
      <c r="H854" s="4"/>
      <c r="I854" s="4"/>
      <c r="J854" s="4"/>
      <c r="K854" s="37"/>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19"/>
      <c r="AO854" s="4"/>
      <c r="AP854" s="4"/>
      <c r="AQ854" s="4"/>
      <c r="AR854" s="4"/>
      <c r="AS854" s="4"/>
      <c r="AT854" s="4"/>
      <c r="AU854" s="4"/>
      <c r="AV854" s="4"/>
      <c r="AW854" s="19"/>
      <c r="AX854" s="4"/>
      <c r="AY854" s="4"/>
      <c r="AZ854" s="4"/>
      <c r="BA854" s="4"/>
      <c r="BB854" s="4"/>
      <c r="BC854" s="4"/>
      <c r="BD854" s="4"/>
      <c r="BE854" s="4"/>
      <c r="BF854" s="4"/>
      <c r="BG854" s="4"/>
      <c r="BH854" s="4"/>
      <c r="BI854" s="4"/>
      <c r="BJ854" s="4"/>
      <c r="BK854" s="4"/>
      <c r="BL854" s="4"/>
      <c r="BM854" s="4"/>
      <c r="BN854" s="4"/>
      <c r="BO854" s="4"/>
      <c r="BP854" s="4"/>
    </row>
    <row r="855" spans="1:68" ht="19.5" customHeight="1">
      <c r="A855" s="4"/>
      <c r="B855" s="4"/>
      <c r="C855" s="4"/>
      <c r="D855" s="4"/>
      <c r="E855" s="4"/>
      <c r="F855" s="4"/>
      <c r="G855" s="4"/>
      <c r="H855" s="4"/>
      <c r="I855" s="4"/>
      <c r="J855" s="4"/>
      <c r="K855" s="37"/>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19"/>
      <c r="AO855" s="4"/>
      <c r="AP855" s="4"/>
      <c r="AQ855" s="4"/>
      <c r="AR855" s="4"/>
      <c r="AS855" s="4"/>
      <c r="AT855" s="4"/>
      <c r="AU855" s="4"/>
      <c r="AV855" s="4"/>
      <c r="AW855" s="19"/>
      <c r="AX855" s="4"/>
      <c r="AY855" s="4"/>
      <c r="AZ855" s="4"/>
      <c r="BA855" s="4"/>
      <c r="BB855" s="4"/>
      <c r="BC855" s="4"/>
      <c r="BD855" s="4"/>
      <c r="BE855" s="4"/>
      <c r="BF855" s="4"/>
      <c r="BG855" s="4"/>
      <c r="BH855" s="4"/>
      <c r="BI855" s="4"/>
      <c r="BJ855" s="4"/>
      <c r="BK855" s="4"/>
      <c r="BL855" s="4"/>
      <c r="BM855" s="4"/>
      <c r="BN855" s="4"/>
      <c r="BO855" s="4"/>
      <c r="BP855" s="4"/>
    </row>
    <row r="856" spans="1:68" ht="19.5" customHeight="1">
      <c r="A856" s="4"/>
      <c r="B856" s="4"/>
      <c r="C856" s="4"/>
      <c r="D856" s="4"/>
      <c r="E856" s="4"/>
      <c r="F856" s="4"/>
      <c r="G856" s="4"/>
      <c r="H856" s="4"/>
      <c r="I856" s="4"/>
      <c r="J856" s="4"/>
      <c r="K856" s="37"/>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19"/>
      <c r="AO856" s="4"/>
      <c r="AP856" s="4"/>
      <c r="AQ856" s="4"/>
      <c r="AR856" s="4"/>
      <c r="AS856" s="4"/>
      <c r="AT856" s="4"/>
      <c r="AU856" s="4"/>
      <c r="AV856" s="4"/>
      <c r="AW856" s="19"/>
      <c r="AX856" s="4"/>
      <c r="AY856" s="4"/>
      <c r="AZ856" s="4"/>
      <c r="BA856" s="4"/>
      <c r="BB856" s="4"/>
      <c r="BC856" s="4"/>
      <c r="BD856" s="4"/>
      <c r="BE856" s="4"/>
      <c r="BF856" s="4"/>
      <c r="BG856" s="4"/>
      <c r="BH856" s="4"/>
      <c r="BI856" s="4"/>
      <c r="BJ856" s="4"/>
      <c r="BK856" s="4"/>
      <c r="BL856" s="4"/>
      <c r="BM856" s="4"/>
      <c r="BN856" s="4"/>
      <c r="BO856" s="4"/>
      <c r="BP856" s="4"/>
    </row>
    <row r="857" spans="1:68" ht="19.5" customHeight="1">
      <c r="A857" s="4"/>
      <c r="B857" s="4"/>
      <c r="C857" s="4"/>
      <c r="D857" s="4"/>
      <c r="E857" s="4"/>
      <c r="F857" s="4"/>
      <c r="G857" s="4"/>
      <c r="H857" s="4"/>
      <c r="I857" s="4"/>
      <c r="J857" s="4"/>
      <c r="K857" s="37"/>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19"/>
      <c r="AO857" s="4"/>
      <c r="AP857" s="4"/>
      <c r="AQ857" s="4"/>
      <c r="AR857" s="4"/>
      <c r="AS857" s="4"/>
      <c r="AT857" s="4"/>
      <c r="AU857" s="4"/>
      <c r="AV857" s="4"/>
      <c r="AW857" s="19"/>
      <c r="AX857" s="4"/>
      <c r="AY857" s="4"/>
      <c r="AZ857" s="4"/>
      <c r="BA857" s="4"/>
      <c r="BB857" s="4"/>
      <c r="BC857" s="4"/>
      <c r="BD857" s="4"/>
      <c r="BE857" s="4"/>
      <c r="BF857" s="4"/>
      <c r="BG857" s="4"/>
      <c r="BH857" s="4"/>
      <c r="BI857" s="4"/>
      <c r="BJ857" s="4"/>
      <c r="BK857" s="4"/>
      <c r="BL857" s="4"/>
      <c r="BM857" s="4"/>
      <c r="BN857" s="4"/>
      <c r="BO857" s="4"/>
      <c r="BP857" s="4"/>
    </row>
    <row r="858" spans="1:68" ht="19.5" customHeight="1">
      <c r="A858" s="4"/>
      <c r="B858" s="4"/>
      <c r="C858" s="4"/>
      <c r="D858" s="4"/>
      <c r="E858" s="4"/>
      <c r="F858" s="4"/>
      <c r="G858" s="4"/>
      <c r="H858" s="4"/>
      <c r="I858" s="4"/>
      <c r="J858" s="4"/>
      <c r="K858" s="37"/>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19"/>
      <c r="AO858" s="4"/>
      <c r="AP858" s="4"/>
      <c r="AQ858" s="4"/>
      <c r="AR858" s="4"/>
      <c r="AS858" s="4"/>
      <c r="AT858" s="4"/>
      <c r="AU858" s="4"/>
      <c r="AV858" s="4"/>
      <c r="AW858" s="19"/>
      <c r="AX858" s="4"/>
      <c r="AY858" s="4"/>
      <c r="AZ858" s="4"/>
      <c r="BA858" s="4"/>
      <c r="BB858" s="4"/>
      <c r="BC858" s="4"/>
      <c r="BD858" s="4"/>
      <c r="BE858" s="4"/>
      <c r="BF858" s="4"/>
      <c r="BG858" s="4"/>
      <c r="BH858" s="4"/>
      <c r="BI858" s="4"/>
      <c r="BJ858" s="4"/>
      <c r="BK858" s="4"/>
      <c r="BL858" s="4"/>
      <c r="BM858" s="4"/>
      <c r="BN858" s="4"/>
      <c r="BO858" s="4"/>
      <c r="BP858" s="4"/>
    </row>
    <row r="859" spans="1:68" ht="19.5" customHeight="1">
      <c r="A859" s="4"/>
      <c r="B859" s="4"/>
      <c r="C859" s="4"/>
      <c r="D859" s="4"/>
      <c r="E859" s="4"/>
      <c r="F859" s="4"/>
      <c r="G859" s="4"/>
      <c r="H859" s="4"/>
      <c r="I859" s="4"/>
      <c r="J859" s="4"/>
      <c r="K859" s="37"/>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19"/>
      <c r="AO859" s="4"/>
      <c r="AP859" s="4"/>
      <c r="AQ859" s="4"/>
      <c r="AR859" s="4"/>
      <c r="AS859" s="4"/>
      <c r="AT859" s="4"/>
      <c r="AU859" s="4"/>
      <c r="AV859" s="4"/>
      <c r="AW859" s="19"/>
      <c r="AX859" s="4"/>
      <c r="AY859" s="4"/>
      <c r="AZ859" s="4"/>
      <c r="BA859" s="4"/>
      <c r="BB859" s="4"/>
      <c r="BC859" s="4"/>
      <c r="BD859" s="4"/>
      <c r="BE859" s="4"/>
      <c r="BF859" s="4"/>
      <c r="BG859" s="4"/>
      <c r="BH859" s="4"/>
      <c r="BI859" s="4"/>
      <c r="BJ859" s="4"/>
      <c r="BK859" s="4"/>
      <c r="BL859" s="4"/>
      <c r="BM859" s="4"/>
      <c r="BN859" s="4"/>
      <c r="BO859" s="4"/>
      <c r="BP859" s="4"/>
    </row>
    <row r="860" spans="1:68" ht="19.5" customHeight="1">
      <c r="A860" s="4"/>
      <c r="B860" s="4"/>
      <c r="C860" s="4"/>
      <c r="D860" s="4"/>
      <c r="E860" s="4"/>
      <c r="F860" s="4"/>
      <c r="G860" s="4"/>
      <c r="H860" s="4"/>
      <c r="I860" s="4"/>
      <c r="J860" s="4"/>
      <c r="K860" s="37"/>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19"/>
      <c r="AO860" s="4"/>
      <c r="AP860" s="4"/>
      <c r="AQ860" s="4"/>
      <c r="AR860" s="4"/>
      <c r="AS860" s="4"/>
      <c r="AT860" s="4"/>
      <c r="AU860" s="4"/>
      <c r="AV860" s="4"/>
      <c r="AW860" s="19"/>
      <c r="AX860" s="4"/>
      <c r="AY860" s="4"/>
      <c r="AZ860" s="4"/>
      <c r="BA860" s="4"/>
      <c r="BB860" s="4"/>
      <c r="BC860" s="4"/>
      <c r="BD860" s="4"/>
      <c r="BE860" s="4"/>
      <c r="BF860" s="4"/>
      <c r="BG860" s="4"/>
      <c r="BH860" s="4"/>
      <c r="BI860" s="4"/>
      <c r="BJ860" s="4"/>
      <c r="BK860" s="4"/>
      <c r="BL860" s="4"/>
      <c r="BM860" s="4"/>
      <c r="BN860" s="4"/>
      <c r="BO860" s="4"/>
      <c r="BP860" s="4"/>
    </row>
    <row r="861" spans="1:68" ht="19.5" customHeight="1">
      <c r="A861" s="4"/>
      <c r="B861" s="4"/>
      <c r="C861" s="4"/>
      <c r="D861" s="4"/>
      <c r="E861" s="4"/>
      <c r="F861" s="4"/>
      <c r="G861" s="4"/>
      <c r="H861" s="4"/>
      <c r="I861" s="4"/>
      <c r="J861" s="4"/>
      <c r="K861" s="37"/>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19"/>
      <c r="AO861" s="4"/>
      <c r="AP861" s="4"/>
      <c r="AQ861" s="4"/>
      <c r="AR861" s="4"/>
      <c r="AS861" s="4"/>
      <c r="AT861" s="4"/>
      <c r="AU861" s="4"/>
      <c r="AV861" s="4"/>
      <c r="AW861" s="19"/>
      <c r="AX861" s="4"/>
      <c r="AY861" s="4"/>
      <c r="AZ861" s="4"/>
      <c r="BA861" s="4"/>
      <c r="BB861" s="4"/>
      <c r="BC861" s="4"/>
      <c r="BD861" s="4"/>
      <c r="BE861" s="4"/>
      <c r="BF861" s="4"/>
      <c r="BG861" s="4"/>
      <c r="BH861" s="4"/>
      <c r="BI861" s="4"/>
      <c r="BJ861" s="4"/>
      <c r="BK861" s="4"/>
      <c r="BL861" s="4"/>
      <c r="BM861" s="4"/>
      <c r="BN861" s="4"/>
      <c r="BO861" s="4"/>
      <c r="BP861" s="4"/>
    </row>
    <row r="862" spans="1:68" ht="19.5" customHeight="1">
      <c r="A862" s="4"/>
      <c r="B862" s="4"/>
      <c r="C862" s="4"/>
      <c r="D862" s="4"/>
      <c r="E862" s="4"/>
      <c r="F862" s="4"/>
      <c r="G862" s="4"/>
      <c r="H862" s="4"/>
      <c r="I862" s="4"/>
      <c r="J862" s="4"/>
      <c r="K862" s="37"/>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19"/>
      <c r="AO862" s="4"/>
      <c r="AP862" s="4"/>
      <c r="AQ862" s="4"/>
      <c r="AR862" s="4"/>
      <c r="AS862" s="4"/>
      <c r="AT862" s="4"/>
      <c r="AU862" s="4"/>
      <c r="AV862" s="4"/>
      <c r="AW862" s="19"/>
      <c r="AX862" s="4"/>
      <c r="AY862" s="4"/>
      <c r="AZ862" s="4"/>
      <c r="BA862" s="4"/>
      <c r="BB862" s="4"/>
      <c r="BC862" s="4"/>
      <c r="BD862" s="4"/>
      <c r="BE862" s="4"/>
      <c r="BF862" s="4"/>
      <c r="BG862" s="4"/>
      <c r="BH862" s="4"/>
      <c r="BI862" s="4"/>
      <c r="BJ862" s="4"/>
      <c r="BK862" s="4"/>
      <c r="BL862" s="4"/>
      <c r="BM862" s="4"/>
      <c r="BN862" s="4"/>
      <c r="BO862" s="4"/>
      <c r="BP862" s="4"/>
    </row>
    <row r="863" spans="1:68" ht="19.5" customHeight="1">
      <c r="A863" s="4"/>
      <c r="B863" s="4"/>
      <c r="C863" s="4"/>
      <c r="D863" s="4"/>
      <c r="E863" s="4"/>
      <c r="F863" s="4"/>
      <c r="G863" s="4"/>
      <c r="H863" s="4"/>
      <c r="I863" s="4"/>
      <c r="J863" s="4"/>
      <c r="K863" s="37"/>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19"/>
      <c r="AO863" s="4"/>
      <c r="AP863" s="4"/>
      <c r="AQ863" s="4"/>
      <c r="AR863" s="4"/>
      <c r="AS863" s="4"/>
      <c r="AT863" s="4"/>
      <c r="AU863" s="4"/>
      <c r="AV863" s="4"/>
      <c r="AW863" s="19"/>
      <c r="AX863" s="4"/>
      <c r="AY863" s="4"/>
      <c r="AZ863" s="4"/>
      <c r="BA863" s="4"/>
      <c r="BB863" s="4"/>
      <c r="BC863" s="4"/>
      <c r="BD863" s="4"/>
      <c r="BE863" s="4"/>
      <c r="BF863" s="4"/>
      <c r="BG863" s="4"/>
      <c r="BH863" s="4"/>
      <c r="BI863" s="4"/>
      <c r="BJ863" s="4"/>
      <c r="BK863" s="4"/>
      <c r="BL863" s="4"/>
      <c r="BM863" s="4"/>
      <c r="BN863" s="4"/>
      <c r="BO863" s="4"/>
      <c r="BP863" s="4"/>
    </row>
    <row r="864" spans="1:68" ht="19.5" customHeight="1">
      <c r="A864" s="4"/>
      <c r="B864" s="4"/>
      <c r="C864" s="4"/>
      <c r="D864" s="4"/>
      <c r="E864" s="4"/>
      <c r="F864" s="4"/>
      <c r="G864" s="4"/>
      <c r="H864" s="4"/>
      <c r="I864" s="4"/>
      <c r="J864" s="4"/>
      <c r="K864" s="37"/>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19"/>
      <c r="AO864" s="4"/>
      <c r="AP864" s="4"/>
      <c r="AQ864" s="4"/>
      <c r="AR864" s="4"/>
      <c r="AS864" s="4"/>
      <c r="AT864" s="4"/>
      <c r="AU864" s="4"/>
      <c r="AV864" s="4"/>
      <c r="AW864" s="19"/>
      <c r="AX864" s="4"/>
      <c r="AY864" s="4"/>
      <c r="AZ864" s="4"/>
      <c r="BA864" s="4"/>
      <c r="BB864" s="4"/>
      <c r="BC864" s="4"/>
      <c r="BD864" s="4"/>
      <c r="BE864" s="4"/>
      <c r="BF864" s="4"/>
      <c r="BG864" s="4"/>
      <c r="BH864" s="4"/>
      <c r="BI864" s="4"/>
      <c r="BJ864" s="4"/>
      <c r="BK864" s="4"/>
      <c r="BL864" s="4"/>
      <c r="BM864" s="4"/>
      <c r="BN864" s="4"/>
      <c r="BO864" s="4"/>
      <c r="BP864" s="4"/>
    </row>
    <row r="865" spans="1:68" ht="19.5" customHeight="1">
      <c r="A865" s="4"/>
      <c r="B865" s="4"/>
      <c r="C865" s="4"/>
      <c r="D865" s="4"/>
      <c r="E865" s="4"/>
      <c r="F865" s="4"/>
      <c r="G865" s="4"/>
      <c r="H865" s="4"/>
      <c r="I865" s="4"/>
      <c r="J865" s="4"/>
      <c r="K865" s="37"/>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19"/>
      <c r="AO865" s="4"/>
      <c r="AP865" s="4"/>
      <c r="AQ865" s="4"/>
      <c r="AR865" s="4"/>
      <c r="AS865" s="4"/>
      <c r="AT865" s="4"/>
      <c r="AU865" s="4"/>
      <c r="AV865" s="4"/>
      <c r="AW865" s="19"/>
      <c r="AX865" s="4"/>
      <c r="AY865" s="4"/>
      <c r="AZ865" s="4"/>
      <c r="BA865" s="4"/>
      <c r="BB865" s="4"/>
      <c r="BC865" s="4"/>
      <c r="BD865" s="4"/>
      <c r="BE865" s="4"/>
      <c r="BF865" s="4"/>
      <c r="BG865" s="4"/>
      <c r="BH865" s="4"/>
      <c r="BI865" s="4"/>
      <c r="BJ865" s="4"/>
      <c r="BK865" s="4"/>
      <c r="BL865" s="4"/>
      <c r="BM865" s="4"/>
      <c r="BN865" s="4"/>
      <c r="BO865" s="4"/>
      <c r="BP865" s="4"/>
    </row>
    <row r="866" spans="1:68" ht="19.5" customHeight="1">
      <c r="A866" s="4"/>
      <c r="B866" s="4"/>
      <c r="C866" s="4"/>
      <c r="D866" s="4"/>
      <c r="E866" s="4"/>
      <c r="F866" s="4"/>
      <c r="G866" s="4"/>
      <c r="H866" s="4"/>
      <c r="I866" s="4"/>
      <c r="J866" s="4"/>
      <c r="K866" s="37"/>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19"/>
      <c r="AO866" s="4"/>
      <c r="AP866" s="4"/>
      <c r="AQ866" s="4"/>
      <c r="AR866" s="4"/>
      <c r="AS866" s="4"/>
      <c r="AT866" s="4"/>
      <c r="AU866" s="4"/>
      <c r="AV866" s="4"/>
      <c r="AW866" s="19"/>
      <c r="AX866" s="4"/>
      <c r="AY866" s="4"/>
      <c r="AZ866" s="4"/>
      <c r="BA866" s="4"/>
      <c r="BB866" s="4"/>
      <c r="BC866" s="4"/>
      <c r="BD866" s="4"/>
      <c r="BE866" s="4"/>
      <c r="BF866" s="4"/>
      <c r="BG866" s="4"/>
      <c r="BH866" s="4"/>
      <c r="BI866" s="4"/>
      <c r="BJ866" s="4"/>
      <c r="BK866" s="4"/>
      <c r="BL866" s="4"/>
      <c r="BM866" s="4"/>
      <c r="BN866" s="4"/>
      <c r="BO866" s="4"/>
      <c r="BP866" s="4"/>
    </row>
    <row r="867" spans="1:68" ht="19.5" customHeight="1">
      <c r="A867" s="4"/>
      <c r="B867" s="4"/>
      <c r="C867" s="4"/>
      <c r="D867" s="4"/>
      <c r="E867" s="4"/>
      <c r="F867" s="4"/>
      <c r="G867" s="4"/>
      <c r="H867" s="4"/>
      <c r="I867" s="4"/>
      <c r="J867" s="4"/>
      <c r="K867" s="37"/>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19"/>
      <c r="AO867" s="4"/>
      <c r="AP867" s="4"/>
      <c r="AQ867" s="4"/>
      <c r="AR867" s="4"/>
      <c r="AS867" s="4"/>
      <c r="AT867" s="4"/>
      <c r="AU867" s="4"/>
      <c r="AV867" s="4"/>
      <c r="AW867" s="19"/>
      <c r="AX867" s="4"/>
      <c r="AY867" s="4"/>
      <c r="AZ867" s="4"/>
      <c r="BA867" s="4"/>
      <c r="BB867" s="4"/>
      <c r="BC867" s="4"/>
      <c r="BD867" s="4"/>
      <c r="BE867" s="4"/>
      <c r="BF867" s="4"/>
      <c r="BG867" s="4"/>
      <c r="BH867" s="4"/>
      <c r="BI867" s="4"/>
      <c r="BJ867" s="4"/>
      <c r="BK867" s="4"/>
      <c r="BL867" s="4"/>
      <c r="BM867" s="4"/>
      <c r="BN867" s="4"/>
      <c r="BO867" s="4"/>
      <c r="BP867" s="4"/>
    </row>
    <row r="868" spans="1:68" ht="19.5" customHeight="1">
      <c r="A868" s="4"/>
      <c r="B868" s="4"/>
      <c r="C868" s="4"/>
      <c r="D868" s="4"/>
      <c r="E868" s="4"/>
      <c r="F868" s="4"/>
      <c r="G868" s="4"/>
      <c r="H868" s="4"/>
      <c r="I868" s="4"/>
      <c r="J868" s="4"/>
      <c r="K868" s="37"/>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19"/>
      <c r="AO868" s="4"/>
      <c r="AP868" s="4"/>
      <c r="AQ868" s="4"/>
      <c r="AR868" s="4"/>
      <c r="AS868" s="4"/>
      <c r="AT868" s="4"/>
      <c r="AU868" s="4"/>
      <c r="AV868" s="4"/>
      <c r="AW868" s="19"/>
      <c r="AX868" s="4"/>
      <c r="AY868" s="4"/>
      <c r="AZ868" s="4"/>
      <c r="BA868" s="4"/>
      <c r="BB868" s="4"/>
      <c r="BC868" s="4"/>
      <c r="BD868" s="4"/>
      <c r="BE868" s="4"/>
      <c r="BF868" s="4"/>
      <c r="BG868" s="4"/>
      <c r="BH868" s="4"/>
      <c r="BI868" s="4"/>
      <c r="BJ868" s="4"/>
      <c r="BK868" s="4"/>
      <c r="BL868" s="4"/>
      <c r="BM868" s="4"/>
      <c r="BN868" s="4"/>
      <c r="BO868" s="4"/>
      <c r="BP868" s="4"/>
    </row>
    <row r="869" spans="1:68" ht="19.5" customHeight="1">
      <c r="A869" s="4"/>
      <c r="B869" s="4"/>
      <c r="C869" s="4"/>
      <c r="D869" s="4"/>
      <c r="E869" s="4"/>
      <c r="F869" s="4"/>
      <c r="G869" s="4"/>
      <c r="H869" s="4"/>
      <c r="I869" s="4"/>
      <c r="J869" s="4"/>
      <c r="K869" s="37"/>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19"/>
      <c r="AO869" s="4"/>
      <c r="AP869" s="4"/>
      <c r="AQ869" s="4"/>
      <c r="AR869" s="4"/>
      <c r="AS869" s="4"/>
      <c r="AT869" s="4"/>
      <c r="AU869" s="4"/>
      <c r="AV869" s="4"/>
      <c r="AW869" s="19"/>
      <c r="AX869" s="4"/>
      <c r="AY869" s="4"/>
      <c r="AZ869" s="4"/>
      <c r="BA869" s="4"/>
      <c r="BB869" s="4"/>
      <c r="BC869" s="4"/>
      <c r="BD869" s="4"/>
      <c r="BE869" s="4"/>
      <c r="BF869" s="4"/>
      <c r="BG869" s="4"/>
      <c r="BH869" s="4"/>
      <c r="BI869" s="4"/>
      <c r="BJ869" s="4"/>
      <c r="BK869" s="4"/>
      <c r="BL869" s="4"/>
      <c r="BM869" s="4"/>
      <c r="BN869" s="4"/>
      <c r="BO869" s="4"/>
      <c r="BP869" s="4"/>
    </row>
    <row r="870" spans="1:68" ht="19.5" customHeight="1">
      <c r="A870" s="4"/>
      <c r="B870" s="4"/>
      <c r="C870" s="4"/>
      <c r="D870" s="4"/>
      <c r="E870" s="4"/>
      <c r="F870" s="4"/>
      <c r="G870" s="4"/>
      <c r="H870" s="4"/>
      <c r="I870" s="4"/>
      <c r="J870" s="4"/>
      <c r="K870" s="37"/>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19"/>
      <c r="AO870" s="4"/>
      <c r="AP870" s="4"/>
      <c r="AQ870" s="4"/>
      <c r="AR870" s="4"/>
      <c r="AS870" s="4"/>
      <c r="AT870" s="4"/>
      <c r="AU870" s="4"/>
      <c r="AV870" s="4"/>
      <c r="AW870" s="19"/>
      <c r="AX870" s="4"/>
      <c r="AY870" s="4"/>
      <c r="AZ870" s="4"/>
      <c r="BA870" s="4"/>
      <c r="BB870" s="4"/>
      <c r="BC870" s="4"/>
      <c r="BD870" s="4"/>
      <c r="BE870" s="4"/>
      <c r="BF870" s="4"/>
      <c r="BG870" s="4"/>
      <c r="BH870" s="4"/>
      <c r="BI870" s="4"/>
      <c r="BJ870" s="4"/>
      <c r="BK870" s="4"/>
      <c r="BL870" s="4"/>
      <c r="BM870" s="4"/>
      <c r="BN870" s="4"/>
      <c r="BO870" s="4"/>
      <c r="BP870" s="4"/>
    </row>
    <row r="871" spans="1:68" ht="19.5" customHeight="1">
      <c r="A871" s="4"/>
      <c r="B871" s="4"/>
      <c r="C871" s="4"/>
      <c r="D871" s="4"/>
      <c r="E871" s="4"/>
      <c r="F871" s="4"/>
      <c r="G871" s="4"/>
      <c r="H871" s="4"/>
      <c r="I871" s="4"/>
      <c r="J871" s="4"/>
      <c r="K871" s="37"/>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19"/>
      <c r="AO871" s="4"/>
      <c r="AP871" s="4"/>
      <c r="AQ871" s="4"/>
      <c r="AR871" s="4"/>
      <c r="AS871" s="4"/>
      <c r="AT871" s="4"/>
      <c r="AU871" s="4"/>
      <c r="AV871" s="4"/>
      <c r="AW871" s="19"/>
      <c r="AX871" s="4"/>
      <c r="AY871" s="4"/>
      <c r="AZ871" s="4"/>
      <c r="BA871" s="4"/>
      <c r="BB871" s="4"/>
      <c r="BC871" s="4"/>
      <c r="BD871" s="4"/>
      <c r="BE871" s="4"/>
      <c r="BF871" s="4"/>
      <c r="BG871" s="4"/>
      <c r="BH871" s="4"/>
      <c r="BI871" s="4"/>
      <c r="BJ871" s="4"/>
      <c r="BK871" s="4"/>
      <c r="BL871" s="4"/>
      <c r="BM871" s="4"/>
      <c r="BN871" s="4"/>
      <c r="BO871" s="4"/>
      <c r="BP871" s="4"/>
    </row>
    <row r="872" spans="1:68" ht="19.5" customHeight="1">
      <c r="A872" s="4"/>
      <c r="B872" s="4"/>
      <c r="C872" s="4"/>
      <c r="D872" s="4"/>
      <c r="E872" s="4"/>
      <c r="F872" s="4"/>
      <c r="G872" s="4"/>
      <c r="H872" s="4"/>
      <c r="I872" s="4"/>
      <c r="J872" s="4"/>
      <c r="K872" s="37"/>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19"/>
      <c r="AO872" s="4"/>
      <c r="AP872" s="4"/>
      <c r="AQ872" s="4"/>
      <c r="AR872" s="4"/>
      <c r="AS872" s="4"/>
      <c r="AT872" s="4"/>
      <c r="AU872" s="4"/>
      <c r="AV872" s="4"/>
      <c r="AW872" s="19"/>
      <c r="AX872" s="4"/>
      <c r="AY872" s="4"/>
      <c r="AZ872" s="4"/>
      <c r="BA872" s="4"/>
      <c r="BB872" s="4"/>
      <c r="BC872" s="4"/>
      <c r="BD872" s="4"/>
      <c r="BE872" s="4"/>
      <c r="BF872" s="4"/>
      <c r="BG872" s="4"/>
      <c r="BH872" s="4"/>
      <c r="BI872" s="4"/>
      <c r="BJ872" s="4"/>
      <c r="BK872" s="4"/>
      <c r="BL872" s="4"/>
      <c r="BM872" s="4"/>
      <c r="BN872" s="4"/>
      <c r="BO872" s="4"/>
      <c r="BP872" s="4"/>
    </row>
    <row r="873" spans="1:68" ht="19.5" customHeight="1">
      <c r="A873" s="4"/>
      <c r="B873" s="4"/>
      <c r="C873" s="4"/>
      <c r="D873" s="4"/>
      <c r="E873" s="4"/>
      <c r="F873" s="4"/>
      <c r="G873" s="4"/>
      <c r="H873" s="4"/>
      <c r="I873" s="4"/>
      <c r="J873" s="4"/>
      <c r="K873" s="37"/>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19"/>
      <c r="AO873" s="4"/>
      <c r="AP873" s="4"/>
      <c r="AQ873" s="4"/>
      <c r="AR873" s="4"/>
      <c r="AS873" s="4"/>
      <c r="AT873" s="4"/>
      <c r="AU873" s="4"/>
      <c r="AV873" s="4"/>
      <c r="AW873" s="19"/>
      <c r="AX873" s="4"/>
      <c r="AY873" s="4"/>
      <c r="AZ873" s="4"/>
      <c r="BA873" s="4"/>
      <c r="BB873" s="4"/>
      <c r="BC873" s="4"/>
      <c r="BD873" s="4"/>
      <c r="BE873" s="4"/>
      <c r="BF873" s="4"/>
      <c r="BG873" s="4"/>
      <c r="BH873" s="4"/>
      <c r="BI873" s="4"/>
      <c r="BJ873" s="4"/>
      <c r="BK873" s="4"/>
      <c r="BL873" s="4"/>
      <c r="BM873" s="4"/>
      <c r="BN873" s="4"/>
      <c r="BO873" s="4"/>
      <c r="BP873" s="4"/>
    </row>
    <row r="874" spans="1:68" ht="19.5" customHeight="1">
      <c r="A874" s="4"/>
      <c r="B874" s="4"/>
      <c r="C874" s="4"/>
      <c r="D874" s="4"/>
      <c r="E874" s="4"/>
      <c r="F874" s="4"/>
      <c r="G874" s="4"/>
      <c r="H874" s="4"/>
      <c r="I874" s="4"/>
      <c r="J874" s="4"/>
      <c r="K874" s="37"/>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19"/>
      <c r="AO874" s="4"/>
      <c r="AP874" s="4"/>
      <c r="AQ874" s="4"/>
      <c r="AR874" s="4"/>
      <c r="AS874" s="4"/>
      <c r="AT874" s="4"/>
      <c r="AU874" s="4"/>
      <c r="AV874" s="4"/>
      <c r="AW874" s="19"/>
      <c r="AX874" s="4"/>
      <c r="AY874" s="4"/>
      <c r="AZ874" s="4"/>
      <c r="BA874" s="4"/>
      <c r="BB874" s="4"/>
      <c r="BC874" s="4"/>
      <c r="BD874" s="4"/>
      <c r="BE874" s="4"/>
      <c r="BF874" s="4"/>
      <c r="BG874" s="4"/>
      <c r="BH874" s="4"/>
      <c r="BI874" s="4"/>
      <c r="BJ874" s="4"/>
      <c r="BK874" s="4"/>
      <c r="BL874" s="4"/>
      <c r="BM874" s="4"/>
      <c r="BN874" s="4"/>
      <c r="BO874" s="4"/>
      <c r="BP874" s="4"/>
    </row>
    <row r="875" spans="1:68" ht="19.5" customHeight="1">
      <c r="A875" s="4"/>
      <c r="B875" s="4"/>
      <c r="C875" s="4"/>
      <c r="D875" s="4"/>
      <c r="E875" s="4"/>
      <c r="F875" s="4"/>
      <c r="G875" s="4"/>
      <c r="H875" s="4"/>
      <c r="I875" s="4"/>
      <c r="J875" s="4"/>
      <c r="K875" s="37"/>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19"/>
      <c r="AO875" s="4"/>
      <c r="AP875" s="4"/>
      <c r="AQ875" s="4"/>
      <c r="AR875" s="4"/>
      <c r="AS875" s="4"/>
      <c r="AT875" s="4"/>
      <c r="AU875" s="4"/>
      <c r="AV875" s="4"/>
      <c r="AW875" s="19"/>
      <c r="AX875" s="4"/>
      <c r="AY875" s="4"/>
      <c r="AZ875" s="4"/>
      <c r="BA875" s="4"/>
      <c r="BB875" s="4"/>
      <c r="BC875" s="4"/>
      <c r="BD875" s="4"/>
      <c r="BE875" s="4"/>
      <c r="BF875" s="4"/>
      <c r="BG875" s="4"/>
      <c r="BH875" s="4"/>
      <c r="BI875" s="4"/>
      <c r="BJ875" s="4"/>
      <c r="BK875" s="4"/>
      <c r="BL875" s="4"/>
      <c r="BM875" s="4"/>
      <c r="BN875" s="4"/>
      <c r="BO875" s="4"/>
      <c r="BP875" s="4"/>
    </row>
    <row r="876" spans="1:68" ht="19.5" customHeight="1">
      <c r="A876" s="4"/>
      <c r="B876" s="4"/>
      <c r="C876" s="4"/>
      <c r="D876" s="4"/>
      <c r="E876" s="4"/>
      <c r="F876" s="4"/>
      <c r="G876" s="4"/>
      <c r="H876" s="4"/>
      <c r="I876" s="4"/>
      <c r="J876" s="4"/>
      <c r="K876" s="37"/>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19"/>
      <c r="AO876" s="4"/>
      <c r="AP876" s="4"/>
      <c r="AQ876" s="4"/>
      <c r="AR876" s="4"/>
      <c r="AS876" s="4"/>
      <c r="AT876" s="4"/>
      <c r="AU876" s="4"/>
      <c r="AV876" s="4"/>
      <c r="AW876" s="19"/>
      <c r="AX876" s="4"/>
      <c r="AY876" s="4"/>
      <c r="AZ876" s="4"/>
      <c r="BA876" s="4"/>
      <c r="BB876" s="4"/>
      <c r="BC876" s="4"/>
      <c r="BD876" s="4"/>
      <c r="BE876" s="4"/>
      <c r="BF876" s="4"/>
      <c r="BG876" s="4"/>
      <c r="BH876" s="4"/>
      <c r="BI876" s="4"/>
      <c r="BJ876" s="4"/>
      <c r="BK876" s="4"/>
      <c r="BL876" s="4"/>
      <c r="BM876" s="4"/>
      <c r="BN876" s="4"/>
      <c r="BO876" s="4"/>
      <c r="BP876" s="4"/>
    </row>
    <row r="877" spans="1:68" ht="19.5" customHeight="1">
      <c r="A877" s="4"/>
      <c r="B877" s="4"/>
      <c r="C877" s="4"/>
      <c r="D877" s="4"/>
      <c r="E877" s="4"/>
      <c r="F877" s="4"/>
      <c r="G877" s="4"/>
      <c r="H877" s="4"/>
      <c r="I877" s="4"/>
      <c r="J877" s="4"/>
      <c r="K877" s="37"/>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19"/>
      <c r="AO877" s="4"/>
      <c r="AP877" s="4"/>
      <c r="AQ877" s="4"/>
      <c r="AR877" s="4"/>
      <c r="AS877" s="4"/>
      <c r="AT877" s="4"/>
      <c r="AU877" s="4"/>
      <c r="AV877" s="4"/>
      <c r="AW877" s="19"/>
      <c r="AX877" s="4"/>
      <c r="AY877" s="4"/>
      <c r="AZ877" s="4"/>
      <c r="BA877" s="4"/>
      <c r="BB877" s="4"/>
      <c r="BC877" s="4"/>
      <c r="BD877" s="4"/>
      <c r="BE877" s="4"/>
      <c r="BF877" s="4"/>
      <c r="BG877" s="4"/>
      <c r="BH877" s="4"/>
      <c r="BI877" s="4"/>
      <c r="BJ877" s="4"/>
      <c r="BK877" s="4"/>
      <c r="BL877" s="4"/>
      <c r="BM877" s="4"/>
      <c r="BN877" s="4"/>
      <c r="BO877" s="4"/>
      <c r="BP877" s="4"/>
    </row>
    <row r="878" spans="1:68" ht="19.5" customHeight="1">
      <c r="A878" s="4"/>
      <c r="B878" s="4"/>
      <c r="C878" s="4"/>
      <c r="D878" s="4"/>
      <c r="E878" s="4"/>
      <c r="F878" s="4"/>
      <c r="G878" s="4"/>
      <c r="H878" s="4"/>
      <c r="I878" s="4"/>
      <c r="J878" s="4"/>
      <c r="K878" s="37"/>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19"/>
      <c r="AO878" s="4"/>
      <c r="AP878" s="4"/>
      <c r="AQ878" s="4"/>
      <c r="AR878" s="4"/>
      <c r="AS878" s="4"/>
      <c r="AT878" s="4"/>
      <c r="AU878" s="4"/>
      <c r="AV878" s="4"/>
      <c r="AW878" s="19"/>
      <c r="AX878" s="4"/>
      <c r="AY878" s="4"/>
      <c r="AZ878" s="4"/>
      <c r="BA878" s="4"/>
      <c r="BB878" s="4"/>
      <c r="BC878" s="4"/>
      <c r="BD878" s="4"/>
      <c r="BE878" s="4"/>
      <c r="BF878" s="4"/>
      <c r="BG878" s="4"/>
      <c r="BH878" s="4"/>
      <c r="BI878" s="4"/>
      <c r="BJ878" s="4"/>
      <c r="BK878" s="4"/>
      <c r="BL878" s="4"/>
      <c r="BM878" s="4"/>
      <c r="BN878" s="4"/>
      <c r="BO878" s="4"/>
      <c r="BP878" s="4"/>
    </row>
    <row r="879" spans="1:68" ht="19.5" customHeight="1">
      <c r="A879" s="4"/>
      <c r="B879" s="4"/>
      <c r="C879" s="4"/>
      <c r="D879" s="4"/>
      <c r="E879" s="4"/>
      <c r="F879" s="4"/>
      <c r="G879" s="4"/>
      <c r="H879" s="4"/>
      <c r="I879" s="4"/>
      <c r="J879" s="4"/>
      <c r="K879" s="37"/>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19"/>
      <c r="AO879" s="4"/>
      <c r="AP879" s="4"/>
      <c r="AQ879" s="4"/>
      <c r="AR879" s="4"/>
      <c r="AS879" s="4"/>
      <c r="AT879" s="4"/>
      <c r="AU879" s="4"/>
      <c r="AV879" s="4"/>
      <c r="AW879" s="19"/>
      <c r="AX879" s="4"/>
      <c r="AY879" s="4"/>
      <c r="AZ879" s="4"/>
      <c r="BA879" s="4"/>
      <c r="BB879" s="4"/>
      <c r="BC879" s="4"/>
      <c r="BD879" s="4"/>
      <c r="BE879" s="4"/>
      <c r="BF879" s="4"/>
      <c r="BG879" s="4"/>
      <c r="BH879" s="4"/>
      <c r="BI879" s="4"/>
      <c r="BJ879" s="4"/>
      <c r="BK879" s="4"/>
      <c r="BL879" s="4"/>
      <c r="BM879" s="4"/>
      <c r="BN879" s="4"/>
      <c r="BO879" s="4"/>
      <c r="BP879" s="4"/>
    </row>
    <row r="880" spans="1:68" ht="19.5" customHeight="1">
      <c r="A880" s="4"/>
      <c r="B880" s="4"/>
      <c r="C880" s="4"/>
      <c r="D880" s="4"/>
      <c r="E880" s="4"/>
      <c r="F880" s="4"/>
      <c r="G880" s="4"/>
      <c r="H880" s="4"/>
      <c r="I880" s="4"/>
      <c r="J880" s="4"/>
      <c r="K880" s="37"/>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19"/>
      <c r="AO880" s="4"/>
      <c r="AP880" s="4"/>
      <c r="AQ880" s="4"/>
      <c r="AR880" s="4"/>
      <c r="AS880" s="4"/>
      <c r="AT880" s="4"/>
      <c r="AU880" s="4"/>
      <c r="AV880" s="4"/>
      <c r="AW880" s="19"/>
      <c r="AX880" s="4"/>
      <c r="AY880" s="4"/>
      <c r="AZ880" s="4"/>
      <c r="BA880" s="4"/>
      <c r="BB880" s="4"/>
      <c r="BC880" s="4"/>
      <c r="BD880" s="4"/>
      <c r="BE880" s="4"/>
      <c r="BF880" s="4"/>
      <c r="BG880" s="4"/>
      <c r="BH880" s="4"/>
      <c r="BI880" s="4"/>
      <c r="BJ880" s="4"/>
      <c r="BK880" s="4"/>
      <c r="BL880" s="4"/>
      <c r="BM880" s="4"/>
      <c r="BN880" s="4"/>
      <c r="BO880" s="4"/>
      <c r="BP880" s="4"/>
    </row>
    <row r="881" spans="1:68" ht="19.5" customHeight="1">
      <c r="A881" s="4"/>
      <c r="B881" s="4"/>
      <c r="C881" s="4"/>
      <c r="D881" s="4"/>
      <c r="E881" s="4"/>
      <c r="F881" s="4"/>
      <c r="G881" s="4"/>
      <c r="H881" s="4"/>
      <c r="I881" s="4"/>
      <c r="J881" s="4"/>
      <c r="K881" s="37"/>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19"/>
      <c r="AO881" s="4"/>
      <c r="AP881" s="4"/>
      <c r="AQ881" s="4"/>
      <c r="AR881" s="4"/>
      <c r="AS881" s="4"/>
      <c r="AT881" s="4"/>
      <c r="AU881" s="4"/>
      <c r="AV881" s="4"/>
      <c r="AW881" s="19"/>
      <c r="AX881" s="4"/>
      <c r="AY881" s="4"/>
      <c r="AZ881" s="4"/>
      <c r="BA881" s="4"/>
      <c r="BB881" s="4"/>
      <c r="BC881" s="4"/>
      <c r="BD881" s="4"/>
      <c r="BE881" s="4"/>
      <c r="BF881" s="4"/>
      <c r="BG881" s="4"/>
      <c r="BH881" s="4"/>
      <c r="BI881" s="4"/>
      <c r="BJ881" s="4"/>
      <c r="BK881" s="4"/>
      <c r="BL881" s="4"/>
      <c r="BM881" s="4"/>
      <c r="BN881" s="4"/>
      <c r="BO881" s="4"/>
      <c r="BP881" s="4"/>
    </row>
    <row r="882" spans="1:68" ht="19.5" customHeight="1">
      <c r="A882" s="4"/>
      <c r="B882" s="4"/>
      <c r="C882" s="4"/>
      <c r="D882" s="4"/>
      <c r="E882" s="4"/>
      <c r="F882" s="4"/>
      <c r="G882" s="4"/>
      <c r="H882" s="4"/>
      <c r="I882" s="4"/>
      <c r="J882" s="4"/>
      <c r="K882" s="37"/>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19"/>
      <c r="AO882" s="4"/>
      <c r="AP882" s="4"/>
      <c r="AQ882" s="4"/>
      <c r="AR882" s="4"/>
      <c r="AS882" s="4"/>
      <c r="AT882" s="4"/>
      <c r="AU882" s="4"/>
      <c r="AV882" s="4"/>
      <c r="AW882" s="19"/>
      <c r="AX882" s="4"/>
      <c r="AY882" s="4"/>
      <c r="AZ882" s="4"/>
      <c r="BA882" s="4"/>
      <c r="BB882" s="4"/>
      <c r="BC882" s="4"/>
      <c r="BD882" s="4"/>
      <c r="BE882" s="4"/>
      <c r="BF882" s="4"/>
      <c r="BG882" s="4"/>
      <c r="BH882" s="4"/>
      <c r="BI882" s="4"/>
      <c r="BJ882" s="4"/>
      <c r="BK882" s="4"/>
      <c r="BL882" s="4"/>
      <c r="BM882" s="4"/>
      <c r="BN882" s="4"/>
      <c r="BO882" s="4"/>
      <c r="BP882" s="4"/>
    </row>
    <row r="883" spans="1:68" ht="19.5" customHeight="1">
      <c r="A883" s="4"/>
      <c r="B883" s="4"/>
      <c r="C883" s="4"/>
      <c r="D883" s="4"/>
      <c r="E883" s="4"/>
      <c r="F883" s="4"/>
      <c r="G883" s="4"/>
      <c r="H883" s="4"/>
      <c r="I883" s="4"/>
      <c r="J883" s="4"/>
      <c r="K883" s="37"/>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19"/>
      <c r="AO883" s="4"/>
      <c r="AP883" s="4"/>
      <c r="AQ883" s="4"/>
      <c r="AR883" s="4"/>
      <c r="AS883" s="4"/>
      <c r="AT883" s="4"/>
      <c r="AU883" s="4"/>
      <c r="AV883" s="4"/>
      <c r="AW883" s="19"/>
      <c r="AX883" s="4"/>
      <c r="AY883" s="4"/>
      <c r="AZ883" s="4"/>
      <c r="BA883" s="4"/>
      <c r="BB883" s="4"/>
      <c r="BC883" s="4"/>
      <c r="BD883" s="4"/>
      <c r="BE883" s="4"/>
      <c r="BF883" s="4"/>
      <c r="BG883" s="4"/>
      <c r="BH883" s="4"/>
      <c r="BI883" s="4"/>
      <c r="BJ883" s="4"/>
      <c r="BK883" s="4"/>
      <c r="BL883" s="4"/>
      <c r="BM883" s="4"/>
      <c r="BN883" s="4"/>
      <c r="BO883" s="4"/>
      <c r="BP883" s="4"/>
    </row>
    <row r="884" spans="1:68" ht="19.5" customHeight="1">
      <c r="A884" s="4"/>
      <c r="B884" s="4"/>
      <c r="C884" s="4"/>
      <c r="D884" s="4"/>
      <c r="E884" s="4"/>
      <c r="F884" s="4"/>
      <c r="G884" s="4"/>
      <c r="H884" s="4"/>
      <c r="I884" s="4"/>
      <c r="J884" s="4"/>
      <c r="K884" s="37"/>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19"/>
      <c r="AO884" s="4"/>
      <c r="AP884" s="4"/>
      <c r="AQ884" s="4"/>
      <c r="AR884" s="4"/>
      <c r="AS884" s="4"/>
      <c r="AT884" s="4"/>
      <c r="AU884" s="4"/>
      <c r="AV884" s="4"/>
      <c r="AW884" s="19"/>
      <c r="AX884" s="4"/>
      <c r="AY884" s="4"/>
      <c r="AZ884" s="4"/>
      <c r="BA884" s="4"/>
      <c r="BB884" s="4"/>
      <c r="BC884" s="4"/>
      <c r="BD884" s="4"/>
      <c r="BE884" s="4"/>
      <c r="BF884" s="4"/>
      <c r="BG884" s="4"/>
      <c r="BH884" s="4"/>
      <c r="BI884" s="4"/>
      <c r="BJ884" s="4"/>
      <c r="BK884" s="4"/>
      <c r="BL884" s="4"/>
      <c r="BM884" s="4"/>
      <c r="BN884" s="4"/>
      <c r="BO884" s="4"/>
      <c r="BP884" s="4"/>
    </row>
    <row r="885" spans="1:68" ht="19.5" customHeight="1">
      <c r="A885" s="4"/>
      <c r="B885" s="4"/>
      <c r="C885" s="4"/>
      <c r="D885" s="4"/>
      <c r="E885" s="4"/>
      <c r="F885" s="4"/>
      <c r="G885" s="4"/>
      <c r="H885" s="4"/>
      <c r="I885" s="4"/>
      <c r="J885" s="4"/>
      <c r="K885" s="37"/>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19"/>
      <c r="AO885" s="4"/>
      <c r="AP885" s="4"/>
      <c r="AQ885" s="4"/>
      <c r="AR885" s="4"/>
      <c r="AS885" s="4"/>
      <c r="AT885" s="4"/>
      <c r="AU885" s="4"/>
      <c r="AV885" s="4"/>
      <c r="AW885" s="19"/>
      <c r="AX885" s="4"/>
      <c r="AY885" s="4"/>
      <c r="AZ885" s="4"/>
      <c r="BA885" s="4"/>
      <c r="BB885" s="4"/>
      <c r="BC885" s="4"/>
      <c r="BD885" s="4"/>
      <c r="BE885" s="4"/>
      <c r="BF885" s="4"/>
      <c r="BG885" s="4"/>
      <c r="BH885" s="4"/>
      <c r="BI885" s="4"/>
      <c r="BJ885" s="4"/>
      <c r="BK885" s="4"/>
      <c r="BL885" s="4"/>
      <c r="BM885" s="4"/>
      <c r="BN885" s="4"/>
      <c r="BO885" s="4"/>
      <c r="BP885" s="4"/>
    </row>
    <row r="886" spans="1:68" ht="19.5" customHeight="1">
      <c r="A886" s="4"/>
      <c r="B886" s="4"/>
      <c r="C886" s="4"/>
      <c r="D886" s="4"/>
      <c r="E886" s="4"/>
      <c r="F886" s="4"/>
      <c r="G886" s="4"/>
      <c r="H886" s="4"/>
      <c r="I886" s="4"/>
      <c r="J886" s="4"/>
      <c r="K886" s="37"/>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19"/>
      <c r="AO886" s="4"/>
      <c r="AP886" s="4"/>
      <c r="AQ886" s="4"/>
      <c r="AR886" s="4"/>
      <c r="AS886" s="4"/>
      <c r="AT886" s="4"/>
      <c r="AU886" s="4"/>
      <c r="AV886" s="4"/>
      <c r="AW886" s="19"/>
      <c r="AX886" s="4"/>
      <c r="AY886" s="4"/>
      <c r="AZ886" s="4"/>
      <c r="BA886" s="4"/>
      <c r="BB886" s="4"/>
      <c r="BC886" s="4"/>
      <c r="BD886" s="4"/>
      <c r="BE886" s="4"/>
      <c r="BF886" s="4"/>
      <c r="BG886" s="4"/>
      <c r="BH886" s="4"/>
      <c r="BI886" s="4"/>
      <c r="BJ886" s="4"/>
      <c r="BK886" s="4"/>
      <c r="BL886" s="4"/>
      <c r="BM886" s="4"/>
      <c r="BN886" s="4"/>
      <c r="BO886" s="4"/>
      <c r="BP886" s="4"/>
    </row>
    <row r="887" spans="1:68" ht="19.5" customHeight="1">
      <c r="A887" s="4"/>
      <c r="B887" s="4"/>
      <c r="C887" s="4"/>
      <c r="D887" s="4"/>
      <c r="E887" s="4"/>
      <c r="F887" s="4"/>
      <c r="G887" s="4"/>
      <c r="H887" s="4"/>
      <c r="I887" s="4"/>
      <c r="J887" s="4"/>
      <c r="K887" s="37"/>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19"/>
      <c r="AO887" s="4"/>
      <c r="AP887" s="4"/>
      <c r="AQ887" s="4"/>
      <c r="AR887" s="4"/>
      <c r="AS887" s="4"/>
      <c r="AT887" s="4"/>
      <c r="AU887" s="4"/>
      <c r="AV887" s="4"/>
      <c r="AW887" s="19"/>
      <c r="AX887" s="4"/>
      <c r="AY887" s="4"/>
      <c r="AZ887" s="4"/>
      <c r="BA887" s="4"/>
      <c r="BB887" s="4"/>
      <c r="BC887" s="4"/>
      <c r="BD887" s="4"/>
      <c r="BE887" s="4"/>
      <c r="BF887" s="4"/>
      <c r="BG887" s="4"/>
      <c r="BH887" s="4"/>
      <c r="BI887" s="4"/>
      <c r="BJ887" s="4"/>
      <c r="BK887" s="4"/>
      <c r="BL887" s="4"/>
      <c r="BM887" s="4"/>
      <c r="BN887" s="4"/>
      <c r="BO887" s="4"/>
      <c r="BP887" s="4"/>
    </row>
    <row r="888" spans="1:68" ht="19.5" customHeight="1">
      <c r="A888" s="4"/>
      <c r="B888" s="4"/>
      <c r="C888" s="4"/>
      <c r="D888" s="4"/>
      <c r="E888" s="4"/>
      <c r="F888" s="4"/>
      <c r="G888" s="4"/>
      <c r="H888" s="4"/>
      <c r="I888" s="4"/>
      <c r="J888" s="4"/>
      <c r="K888" s="37"/>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19"/>
      <c r="AO888" s="4"/>
      <c r="AP888" s="4"/>
      <c r="AQ888" s="4"/>
      <c r="AR888" s="4"/>
      <c r="AS888" s="4"/>
      <c r="AT888" s="4"/>
      <c r="AU888" s="4"/>
      <c r="AV888" s="4"/>
      <c r="AW888" s="19"/>
      <c r="AX888" s="4"/>
      <c r="AY888" s="4"/>
      <c r="AZ888" s="4"/>
      <c r="BA888" s="4"/>
      <c r="BB888" s="4"/>
      <c r="BC888" s="4"/>
      <c r="BD888" s="4"/>
      <c r="BE888" s="4"/>
      <c r="BF888" s="4"/>
      <c r="BG888" s="4"/>
      <c r="BH888" s="4"/>
      <c r="BI888" s="4"/>
      <c r="BJ888" s="4"/>
      <c r="BK888" s="4"/>
      <c r="BL888" s="4"/>
      <c r="BM888" s="4"/>
      <c r="BN888" s="4"/>
      <c r="BO888" s="4"/>
      <c r="BP888" s="4"/>
    </row>
    <row r="889" spans="1:68" ht="19.5" customHeight="1">
      <c r="A889" s="4"/>
      <c r="B889" s="4"/>
      <c r="C889" s="4"/>
      <c r="D889" s="4"/>
      <c r="E889" s="4"/>
      <c r="F889" s="4"/>
      <c r="G889" s="4"/>
      <c r="H889" s="4"/>
      <c r="I889" s="4"/>
      <c r="J889" s="4"/>
      <c r="K889" s="37"/>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19"/>
      <c r="AO889" s="4"/>
      <c r="AP889" s="4"/>
      <c r="AQ889" s="4"/>
      <c r="AR889" s="4"/>
      <c r="AS889" s="4"/>
      <c r="AT889" s="4"/>
      <c r="AU889" s="4"/>
      <c r="AV889" s="4"/>
      <c r="AW889" s="19"/>
      <c r="AX889" s="4"/>
      <c r="AY889" s="4"/>
      <c r="AZ889" s="4"/>
      <c r="BA889" s="4"/>
      <c r="BB889" s="4"/>
      <c r="BC889" s="4"/>
      <c r="BD889" s="4"/>
      <c r="BE889" s="4"/>
      <c r="BF889" s="4"/>
      <c r="BG889" s="4"/>
      <c r="BH889" s="4"/>
      <c r="BI889" s="4"/>
      <c r="BJ889" s="4"/>
      <c r="BK889" s="4"/>
      <c r="BL889" s="4"/>
      <c r="BM889" s="4"/>
      <c r="BN889" s="4"/>
      <c r="BO889" s="4"/>
      <c r="BP889" s="4"/>
    </row>
    <row r="890" spans="1:68" ht="19.5" customHeight="1">
      <c r="A890" s="4"/>
      <c r="B890" s="4"/>
      <c r="C890" s="4"/>
      <c r="D890" s="4"/>
      <c r="E890" s="4"/>
      <c r="F890" s="4"/>
      <c r="G890" s="4"/>
      <c r="H890" s="4"/>
      <c r="I890" s="4"/>
      <c r="J890" s="4"/>
      <c r="K890" s="37"/>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19"/>
      <c r="AO890" s="4"/>
      <c r="AP890" s="4"/>
      <c r="AQ890" s="4"/>
      <c r="AR890" s="4"/>
      <c r="AS890" s="4"/>
      <c r="AT890" s="4"/>
      <c r="AU890" s="4"/>
      <c r="AV890" s="4"/>
      <c r="AW890" s="19"/>
      <c r="AX890" s="4"/>
      <c r="AY890" s="4"/>
      <c r="AZ890" s="4"/>
      <c r="BA890" s="4"/>
      <c r="BB890" s="4"/>
      <c r="BC890" s="4"/>
      <c r="BD890" s="4"/>
      <c r="BE890" s="4"/>
      <c r="BF890" s="4"/>
      <c r="BG890" s="4"/>
      <c r="BH890" s="4"/>
      <c r="BI890" s="4"/>
      <c r="BJ890" s="4"/>
      <c r="BK890" s="4"/>
      <c r="BL890" s="4"/>
      <c r="BM890" s="4"/>
      <c r="BN890" s="4"/>
      <c r="BO890" s="4"/>
      <c r="BP890" s="4"/>
    </row>
    <row r="891" spans="1:68" ht="19.5" customHeight="1">
      <c r="A891" s="4"/>
      <c r="B891" s="4"/>
      <c r="C891" s="4"/>
      <c r="D891" s="4"/>
      <c r="E891" s="4"/>
      <c r="F891" s="4"/>
      <c r="G891" s="4"/>
      <c r="H891" s="4"/>
      <c r="I891" s="4"/>
      <c r="J891" s="4"/>
      <c r="K891" s="37"/>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19"/>
      <c r="AO891" s="4"/>
      <c r="AP891" s="4"/>
      <c r="AQ891" s="4"/>
      <c r="AR891" s="4"/>
      <c r="AS891" s="4"/>
      <c r="AT891" s="4"/>
      <c r="AU891" s="4"/>
      <c r="AV891" s="4"/>
      <c r="AW891" s="19"/>
      <c r="AX891" s="4"/>
      <c r="AY891" s="4"/>
      <c r="AZ891" s="4"/>
      <c r="BA891" s="4"/>
      <c r="BB891" s="4"/>
      <c r="BC891" s="4"/>
      <c r="BD891" s="4"/>
      <c r="BE891" s="4"/>
      <c r="BF891" s="4"/>
      <c r="BG891" s="4"/>
      <c r="BH891" s="4"/>
      <c r="BI891" s="4"/>
      <c r="BJ891" s="4"/>
      <c r="BK891" s="4"/>
      <c r="BL891" s="4"/>
      <c r="BM891" s="4"/>
      <c r="BN891" s="4"/>
      <c r="BO891" s="4"/>
      <c r="BP891" s="4"/>
    </row>
    <row r="892" spans="1:68" ht="19.5" customHeight="1">
      <c r="A892" s="4"/>
      <c r="B892" s="4"/>
      <c r="C892" s="4"/>
      <c r="D892" s="4"/>
      <c r="E892" s="4"/>
      <c r="F892" s="4"/>
      <c r="G892" s="4"/>
      <c r="H892" s="4"/>
      <c r="I892" s="4"/>
      <c r="J892" s="4"/>
      <c r="K892" s="37"/>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19"/>
      <c r="AO892" s="4"/>
      <c r="AP892" s="4"/>
      <c r="AQ892" s="4"/>
      <c r="AR892" s="4"/>
      <c r="AS892" s="4"/>
      <c r="AT892" s="4"/>
      <c r="AU892" s="4"/>
      <c r="AV892" s="4"/>
      <c r="AW892" s="19"/>
      <c r="AX892" s="4"/>
      <c r="AY892" s="4"/>
      <c r="AZ892" s="4"/>
      <c r="BA892" s="4"/>
      <c r="BB892" s="4"/>
      <c r="BC892" s="4"/>
      <c r="BD892" s="4"/>
      <c r="BE892" s="4"/>
      <c r="BF892" s="4"/>
      <c r="BG892" s="4"/>
      <c r="BH892" s="4"/>
      <c r="BI892" s="4"/>
      <c r="BJ892" s="4"/>
      <c r="BK892" s="4"/>
      <c r="BL892" s="4"/>
      <c r="BM892" s="4"/>
      <c r="BN892" s="4"/>
      <c r="BO892" s="4"/>
      <c r="BP892" s="4"/>
    </row>
    <row r="893" spans="1:68" ht="19.5" customHeight="1">
      <c r="A893" s="4"/>
      <c r="B893" s="4"/>
      <c r="C893" s="4"/>
      <c r="D893" s="4"/>
      <c r="E893" s="4"/>
      <c r="F893" s="4"/>
      <c r="G893" s="4"/>
      <c r="H893" s="4"/>
      <c r="I893" s="4"/>
      <c r="J893" s="4"/>
      <c r="K893" s="37"/>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19"/>
      <c r="AO893" s="4"/>
      <c r="AP893" s="4"/>
      <c r="AQ893" s="4"/>
      <c r="AR893" s="4"/>
      <c r="AS893" s="4"/>
      <c r="AT893" s="4"/>
      <c r="AU893" s="4"/>
      <c r="AV893" s="4"/>
      <c r="AW893" s="19"/>
      <c r="AX893" s="4"/>
      <c r="AY893" s="4"/>
      <c r="AZ893" s="4"/>
      <c r="BA893" s="4"/>
      <c r="BB893" s="4"/>
      <c r="BC893" s="4"/>
      <c r="BD893" s="4"/>
      <c r="BE893" s="4"/>
      <c r="BF893" s="4"/>
      <c r="BG893" s="4"/>
      <c r="BH893" s="4"/>
      <c r="BI893" s="4"/>
      <c r="BJ893" s="4"/>
      <c r="BK893" s="4"/>
      <c r="BL893" s="4"/>
      <c r="BM893" s="4"/>
      <c r="BN893" s="4"/>
      <c r="BO893" s="4"/>
      <c r="BP893" s="4"/>
    </row>
    <row r="894" spans="1:68" ht="19.5" customHeight="1">
      <c r="A894" s="4"/>
      <c r="B894" s="4"/>
      <c r="C894" s="4"/>
      <c r="D894" s="4"/>
      <c r="E894" s="4"/>
      <c r="F894" s="4"/>
      <c r="G894" s="4"/>
      <c r="H894" s="4"/>
      <c r="I894" s="4"/>
      <c r="J894" s="4"/>
      <c r="K894" s="37"/>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19"/>
      <c r="AO894" s="4"/>
      <c r="AP894" s="4"/>
      <c r="AQ894" s="4"/>
      <c r="AR894" s="4"/>
      <c r="AS894" s="4"/>
      <c r="AT894" s="4"/>
      <c r="AU894" s="4"/>
      <c r="AV894" s="4"/>
      <c r="AW894" s="19"/>
      <c r="AX894" s="4"/>
      <c r="AY894" s="4"/>
      <c r="AZ894" s="4"/>
      <c r="BA894" s="4"/>
      <c r="BB894" s="4"/>
      <c r="BC894" s="4"/>
      <c r="BD894" s="4"/>
      <c r="BE894" s="4"/>
      <c r="BF894" s="4"/>
      <c r="BG894" s="4"/>
      <c r="BH894" s="4"/>
      <c r="BI894" s="4"/>
      <c r="BJ894" s="4"/>
      <c r="BK894" s="4"/>
      <c r="BL894" s="4"/>
      <c r="BM894" s="4"/>
      <c r="BN894" s="4"/>
      <c r="BO894" s="4"/>
      <c r="BP894" s="4"/>
    </row>
    <row r="895" spans="1:68" ht="19.5" customHeight="1">
      <c r="A895" s="4"/>
      <c r="B895" s="4"/>
      <c r="C895" s="4"/>
      <c r="D895" s="4"/>
      <c r="E895" s="4"/>
      <c r="F895" s="4"/>
      <c r="G895" s="4"/>
      <c r="H895" s="4"/>
      <c r="I895" s="4"/>
      <c r="J895" s="4"/>
      <c r="K895" s="37"/>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19"/>
      <c r="AO895" s="4"/>
      <c r="AP895" s="4"/>
      <c r="AQ895" s="4"/>
      <c r="AR895" s="4"/>
      <c r="AS895" s="4"/>
      <c r="AT895" s="4"/>
      <c r="AU895" s="4"/>
      <c r="AV895" s="4"/>
      <c r="AW895" s="19"/>
      <c r="AX895" s="4"/>
      <c r="AY895" s="4"/>
      <c r="AZ895" s="4"/>
      <c r="BA895" s="4"/>
      <c r="BB895" s="4"/>
      <c r="BC895" s="4"/>
      <c r="BD895" s="4"/>
      <c r="BE895" s="4"/>
      <c r="BF895" s="4"/>
      <c r="BG895" s="4"/>
      <c r="BH895" s="4"/>
      <c r="BI895" s="4"/>
      <c r="BJ895" s="4"/>
      <c r="BK895" s="4"/>
      <c r="BL895" s="4"/>
      <c r="BM895" s="4"/>
      <c r="BN895" s="4"/>
      <c r="BO895" s="4"/>
      <c r="BP895" s="4"/>
    </row>
    <row r="896" spans="1:68" ht="19.5" customHeight="1">
      <c r="A896" s="4"/>
      <c r="B896" s="4"/>
      <c r="C896" s="4"/>
      <c r="D896" s="4"/>
      <c r="E896" s="4"/>
      <c r="F896" s="4"/>
      <c r="G896" s="4"/>
      <c r="H896" s="4"/>
      <c r="I896" s="4"/>
      <c r="J896" s="4"/>
      <c r="K896" s="37"/>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19"/>
      <c r="AO896" s="4"/>
      <c r="AP896" s="4"/>
      <c r="AQ896" s="4"/>
      <c r="AR896" s="4"/>
      <c r="AS896" s="4"/>
      <c r="AT896" s="4"/>
      <c r="AU896" s="4"/>
      <c r="AV896" s="4"/>
      <c r="AW896" s="19"/>
      <c r="AX896" s="4"/>
      <c r="AY896" s="4"/>
      <c r="AZ896" s="4"/>
      <c r="BA896" s="4"/>
      <c r="BB896" s="4"/>
      <c r="BC896" s="4"/>
      <c r="BD896" s="4"/>
      <c r="BE896" s="4"/>
      <c r="BF896" s="4"/>
      <c r="BG896" s="4"/>
      <c r="BH896" s="4"/>
      <c r="BI896" s="4"/>
      <c r="BJ896" s="4"/>
      <c r="BK896" s="4"/>
      <c r="BL896" s="4"/>
      <c r="BM896" s="4"/>
      <c r="BN896" s="4"/>
      <c r="BO896" s="4"/>
      <c r="BP896" s="4"/>
    </row>
    <row r="897" spans="1:68" ht="19.5" customHeight="1">
      <c r="A897" s="4"/>
      <c r="B897" s="4"/>
      <c r="C897" s="4"/>
      <c r="D897" s="4"/>
      <c r="E897" s="4"/>
      <c r="F897" s="4"/>
      <c r="G897" s="4"/>
      <c r="H897" s="4"/>
      <c r="I897" s="4"/>
      <c r="J897" s="4"/>
      <c r="K897" s="37"/>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19"/>
      <c r="AO897" s="4"/>
      <c r="AP897" s="4"/>
      <c r="AQ897" s="4"/>
      <c r="AR897" s="4"/>
      <c r="AS897" s="4"/>
      <c r="AT897" s="4"/>
      <c r="AU897" s="4"/>
      <c r="AV897" s="4"/>
      <c r="AW897" s="19"/>
      <c r="AX897" s="4"/>
      <c r="AY897" s="4"/>
      <c r="AZ897" s="4"/>
      <c r="BA897" s="4"/>
      <c r="BB897" s="4"/>
      <c r="BC897" s="4"/>
      <c r="BD897" s="4"/>
      <c r="BE897" s="4"/>
      <c r="BF897" s="4"/>
      <c r="BG897" s="4"/>
      <c r="BH897" s="4"/>
      <c r="BI897" s="4"/>
      <c r="BJ897" s="4"/>
      <c r="BK897" s="4"/>
      <c r="BL897" s="4"/>
      <c r="BM897" s="4"/>
      <c r="BN897" s="4"/>
      <c r="BO897" s="4"/>
      <c r="BP897" s="4"/>
    </row>
    <row r="898" spans="1:68" ht="19.5" customHeight="1">
      <c r="A898" s="4"/>
      <c r="B898" s="4"/>
      <c r="C898" s="4"/>
      <c r="D898" s="4"/>
      <c r="E898" s="4"/>
      <c r="F898" s="4"/>
      <c r="G898" s="4"/>
      <c r="H898" s="4"/>
      <c r="I898" s="4"/>
      <c r="J898" s="4"/>
      <c r="K898" s="37"/>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19"/>
      <c r="AO898" s="4"/>
      <c r="AP898" s="4"/>
      <c r="AQ898" s="4"/>
      <c r="AR898" s="4"/>
      <c r="AS898" s="4"/>
      <c r="AT898" s="4"/>
      <c r="AU898" s="4"/>
      <c r="AV898" s="4"/>
      <c r="AW898" s="19"/>
      <c r="AX898" s="4"/>
      <c r="AY898" s="4"/>
      <c r="AZ898" s="4"/>
      <c r="BA898" s="4"/>
      <c r="BB898" s="4"/>
      <c r="BC898" s="4"/>
      <c r="BD898" s="4"/>
      <c r="BE898" s="4"/>
      <c r="BF898" s="4"/>
      <c r="BG898" s="4"/>
      <c r="BH898" s="4"/>
      <c r="BI898" s="4"/>
      <c r="BJ898" s="4"/>
      <c r="BK898" s="4"/>
      <c r="BL898" s="4"/>
      <c r="BM898" s="4"/>
      <c r="BN898" s="4"/>
      <c r="BO898" s="4"/>
      <c r="BP898" s="4"/>
    </row>
    <row r="899" spans="1:68" ht="19.5" customHeight="1">
      <c r="A899" s="4"/>
      <c r="B899" s="4"/>
      <c r="C899" s="4"/>
      <c r="D899" s="4"/>
      <c r="E899" s="4"/>
      <c r="F899" s="4"/>
      <c r="G899" s="4"/>
      <c r="H899" s="4"/>
      <c r="I899" s="4"/>
      <c r="J899" s="4"/>
      <c r="K899" s="37"/>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19"/>
      <c r="AO899" s="4"/>
      <c r="AP899" s="4"/>
      <c r="AQ899" s="4"/>
      <c r="AR899" s="4"/>
      <c r="AS899" s="4"/>
      <c r="AT899" s="4"/>
      <c r="AU899" s="4"/>
      <c r="AV899" s="4"/>
      <c r="AW899" s="19"/>
      <c r="AX899" s="4"/>
      <c r="AY899" s="4"/>
      <c r="AZ899" s="4"/>
      <c r="BA899" s="4"/>
      <c r="BB899" s="4"/>
      <c r="BC899" s="4"/>
      <c r="BD899" s="4"/>
      <c r="BE899" s="4"/>
      <c r="BF899" s="4"/>
      <c r="BG899" s="4"/>
      <c r="BH899" s="4"/>
      <c r="BI899" s="4"/>
      <c r="BJ899" s="4"/>
      <c r="BK899" s="4"/>
      <c r="BL899" s="4"/>
      <c r="BM899" s="4"/>
      <c r="BN899" s="4"/>
      <c r="BO899" s="4"/>
      <c r="BP899" s="4"/>
    </row>
    <row r="900" spans="1:68" ht="19.5" customHeight="1">
      <c r="A900" s="4"/>
      <c r="B900" s="4"/>
      <c r="C900" s="4"/>
      <c r="D900" s="4"/>
      <c r="E900" s="4"/>
      <c r="F900" s="4"/>
      <c r="G900" s="4"/>
      <c r="H900" s="4"/>
      <c r="I900" s="4"/>
      <c r="J900" s="4"/>
      <c r="K900" s="37"/>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19"/>
      <c r="AO900" s="4"/>
      <c r="AP900" s="4"/>
      <c r="AQ900" s="4"/>
      <c r="AR900" s="4"/>
      <c r="AS900" s="4"/>
      <c r="AT900" s="4"/>
      <c r="AU900" s="4"/>
      <c r="AV900" s="4"/>
      <c r="AW900" s="19"/>
      <c r="AX900" s="4"/>
      <c r="AY900" s="4"/>
      <c r="AZ900" s="4"/>
      <c r="BA900" s="4"/>
      <c r="BB900" s="4"/>
      <c r="BC900" s="4"/>
      <c r="BD900" s="4"/>
      <c r="BE900" s="4"/>
      <c r="BF900" s="4"/>
      <c r="BG900" s="4"/>
      <c r="BH900" s="4"/>
      <c r="BI900" s="4"/>
      <c r="BJ900" s="4"/>
      <c r="BK900" s="4"/>
      <c r="BL900" s="4"/>
      <c r="BM900" s="4"/>
      <c r="BN900" s="4"/>
      <c r="BO900" s="4"/>
      <c r="BP900" s="4"/>
    </row>
    <row r="901" spans="1:68" ht="19.5" customHeight="1">
      <c r="A901" s="4"/>
      <c r="B901" s="4"/>
      <c r="C901" s="4"/>
      <c r="D901" s="4"/>
      <c r="E901" s="4"/>
      <c r="F901" s="4"/>
      <c r="G901" s="4"/>
      <c r="H901" s="4"/>
      <c r="I901" s="4"/>
      <c r="J901" s="4"/>
      <c r="K901" s="37"/>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19"/>
      <c r="AO901" s="4"/>
      <c r="AP901" s="4"/>
      <c r="AQ901" s="4"/>
      <c r="AR901" s="4"/>
      <c r="AS901" s="4"/>
      <c r="AT901" s="4"/>
      <c r="AU901" s="4"/>
      <c r="AV901" s="4"/>
      <c r="AW901" s="19"/>
      <c r="AX901" s="4"/>
      <c r="AY901" s="4"/>
      <c r="AZ901" s="4"/>
      <c r="BA901" s="4"/>
      <c r="BB901" s="4"/>
      <c r="BC901" s="4"/>
      <c r="BD901" s="4"/>
      <c r="BE901" s="4"/>
      <c r="BF901" s="4"/>
      <c r="BG901" s="4"/>
      <c r="BH901" s="4"/>
      <c r="BI901" s="4"/>
      <c r="BJ901" s="4"/>
      <c r="BK901" s="4"/>
      <c r="BL901" s="4"/>
      <c r="BM901" s="4"/>
      <c r="BN901" s="4"/>
      <c r="BO901" s="4"/>
      <c r="BP901" s="4"/>
    </row>
    <row r="902" spans="1:68" ht="19.5" customHeight="1">
      <c r="A902" s="4"/>
      <c r="B902" s="4"/>
      <c r="C902" s="4"/>
      <c r="D902" s="4"/>
      <c r="E902" s="4"/>
      <c r="F902" s="4"/>
      <c r="G902" s="4"/>
      <c r="H902" s="4"/>
      <c r="I902" s="4"/>
      <c r="J902" s="4"/>
      <c r="K902" s="37"/>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19"/>
      <c r="AO902" s="4"/>
      <c r="AP902" s="4"/>
      <c r="AQ902" s="4"/>
      <c r="AR902" s="4"/>
      <c r="AS902" s="4"/>
      <c r="AT902" s="4"/>
      <c r="AU902" s="4"/>
      <c r="AV902" s="4"/>
      <c r="AW902" s="19"/>
      <c r="AX902" s="4"/>
      <c r="AY902" s="4"/>
      <c r="AZ902" s="4"/>
      <c r="BA902" s="4"/>
      <c r="BB902" s="4"/>
      <c r="BC902" s="4"/>
      <c r="BD902" s="4"/>
      <c r="BE902" s="4"/>
      <c r="BF902" s="4"/>
      <c r="BG902" s="4"/>
      <c r="BH902" s="4"/>
      <c r="BI902" s="4"/>
      <c r="BJ902" s="4"/>
      <c r="BK902" s="4"/>
      <c r="BL902" s="4"/>
      <c r="BM902" s="4"/>
      <c r="BN902" s="4"/>
      <c r="BO902" s="4"/>
      <c r="BP902" s="4"/>
    </row>
    <row r="903" spans="1:68" ht="19.5" customHeight="1">
      <c r="A903" s="4"/>
      <c r="B903" s="4"/>
      <c r="C903" s="4"/>
      <c r="D903" s="4"/>
      <c r="E903" s="4"/>
      <c r="F903" s="4"/>
      <c r="G903" s="4"/>
      <c r="H903" s="4"/>
      <c r="I903" s="4"/>
      <c r="J903" s="4"/>
      <c r="K903" s="37"/>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19"/>
      <c r="AO903" s="4"/>
      <c r="AP903" s="4"/>
      <c r="AQ903" s="4"/>
      <c r="AR903" s="4"/>
      <c r="AS903" s="4"/>
      <c r="AT903" s="4"/>
      <c r="AU903" s="4"/>
      <c r="AV903" s="4"/>
      <c r="AW903" s="19"/>
      <c r="AX903" s="4"/>
      <c r="AY903" s="4"/>
      <c r="AZ903" s="4"/>
      <c r="BA903" s="4"/>
      <c r="BB903" s="4"/>
      <c r="BC903" s="4"/>
      <c r="BD903" s="4"/>
      <c r="BE903" s="4"/>
      <c r="BF903" s="4"/>
      <c r="BG903" s="4"/>
      <c r="BH903" s="4"/>
      <c r="BI903" s="4"/>
      <c r="BJ903" s="4"/>
      <c r="BK903" s="4"/>
      <c r="BL903" s="4"/>
      <c r="BM903" s="4"/>
      <c r="BN903" s="4"/>
      <c r="BO903" s="4"/>
      <c r="BP903" s="4"/>
    </row>
    <row r="904" spans="1:68" ht="19.5" customHeight="1">
      <c r="A904" s="4"/>
      <c r="B904" s="4"/>
      <c r="C904" s="4"/>
      <c r="D904" s="4"/>
      <c r="E904" s="4"/>
      <c r="F904" s="4"/>
      <c r="G904" s="4"/>
      <c r="H904" s="4"/>
      <c r="I904" s="4"/>
      <c r="J904" s="4"/>
      <c r="K904" s="37"/>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19"/>
      <c r="AO904" s="4"/>
      <c r="AP904" s="4"/>
      <c r="AQ904" s="4"/>
      <c r="AR904" s="4"/>
      <c r="AS904" s="4"/>
      <c r="AT904" s="4"/>
      <c r="AU904" s="4"/>
      <c r="AV904" s="4"/>
      <c r="AW904" s="19"/>
      <c r="AX904" s="4"/>
      <c r="AY904" s="4"/>
      <c r="AZ904" s="4"/>
      <c r="BA904" s="4"/>
      <c r="BB904" s="4"/>
      <c r="BC904" s="4"/>
      <c r="BD904" s="4"/>
      <c r="BE904" s="4"/>
      <c r="BF904" s="4"/>
      <c r="BG904" s="4"/>
      <c r="BH904" s="4"/>
      <c r="BI904" s="4"/>
      <c r="BJ904" s="4"/>
      <c r="BK904" s="4"/>
      <c r="BL904" s="4"/>
      <c r="BM904" s="4"/>
      <c r="BN904" s="4"/>
      <c r="BO904" s="4"/>
      <c r="BP904" s="4"/>
    </row>
    <row r="905" spans="1:68" ht="19.5" customHeight="1">
      <c r="A905" s="4"/>
      <c r="B905" s="4"/>
      <c r="C905" s="4"/>
      <c r="D905" s="4"/>
      <c r="E905" s="4"/>
      <c r="F905" s="4"/>
      <c r="G905" s="4"/>
      <c r="H905" s="4"/>
      <c r="I905" s="4"/>
      <c r="J905" s="4"/>
      <c r="K905" s="37"/>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19"/>
      <c r="AO905" s="4"/>
      <c r="AP905" s="4"/>
      <c r="AQ905" s="4"/>
      <c r="AR905" s="4"/>
      <c r="AS905" s="4"/>
      <c r="AT905" s="4"/>
      <c r="AU905" s="4"/>
      <c r="AV905" s="4"/>
      <c r="AW905" s="19"/>
      <c r="AX905" s="4"/>
      <c r="AY905" s="4"/>
      <c r="AZ905" s="4"/>
      <c r="BA905" s="4"/>
      <c r="BB905" s="4"/>
      <c r="BC905" s="4"/>
      <c r="BD905" s="4"/>
      <c r="BE905" s="4"/>
      <c r="BF905" s="4"/>
      <c r="BG905" s="4"/>
      <c r="BH905" s="4"/>
      <c r="BI905" s="4"/>
      <c r="BJ905" s="4"/>
      <c r="BK905" s="4"/>
      <c r="BL905" s="4"/>
      <c r="BM905" s="4"/>
      <c r="BN905" s="4"/>
      <c r="BO905" s="4"/>
      <c r="BP905" s="4"/>
    </row>
    <row r="906" spans="1:68" ht="19.5" customHeight="1">
      <c r="A906" s="4"/>
      <c r="B906" s="4"/>
      <c r="C906" s="4"/>
      <c r="D906" s="4"/>
      <c r="E906" s="4"/>
      <c r="F906" s="4"/>
      <c r="G906" s="4"/>
      <c r="H906" s="4"/>
      <c r="I906" s="4"/>
      <c r="J906" s="4"/>
      <c r="K906" s="37"/>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19"/>
      <c r="AO906" s="4"/>
      <c r="AP906" s="4"/>
      <c r="AQ906" s="4"/>
      <c r="AR906" s="4"/>
      <c r="AS906" s="4"/>
      <c r="AT906" s="4"/>
      <c r="AU906" s="4"/>
      <c r="AV906" s="4"/>
      <c r="AW906" s="19"/>
      <c r="AX906" s="4"/>
      <c r="AY906" s="4"/>
      <c r="AZ906" s="4"/>
      <c r="BA906" s="4"/>
      <c r="BB906" s="4"/>
      <c r="BC906" s="4"/>
      <c r="BD906" s="4"/>
      <c r="BE906" s="4"/>
      <c r="BF906" s="4"/>
      <c r="BG906" s="4"/>
      <c r="BH906" s="4"/>
      <c r="BI906" s="4"/>
      <c r="BJ906" s="4"/>
      <c r="BK906" s="4"/>
      <c r="BL906" s="4"/>
      <c r="BM906" s="4"/>
      <c r="BN906" s="4"/>
      <c r="BO906" s="4"/>
      <c r="BP906" s="4"/>
    </row>
    <row r="907" spans="1:68" ht="19.5" customHeight="1">
      <c r="A907" s="4"/>
      <c r="B907" s="4"/>
      <c r="C907" s="4"/>
      <c r="D907" s="4"/>
      <c r="E907" s="4"/>
      <c r="F907" s="4"/>
      <c r="G907" s="4"/>
      <c r="H907" s="4"/>
      <c r="I907" s="4"/>
      <c r="J907" s="4"/>
      <c r="K907" s="37"/>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19"/>
      <c r="AO907" s="4"/>
      <c r="AP907" s="4"/>
      <c r="AQ907" s="4"/>
      <c r="AR907" s="4"/>
      <c r="AS907" s="4"/>
      <c r="AT907" s="4"/>
      <c r="AU907" s="4"/>
      <c r="AV907" s="4"/>
      <c r="AW907" s="19"/>
      <c r="AX907" s="4"/>
      <c r="AY907" s="4"/>
      <c r="AZ907" s="4"/>
      <c r="BA907" s="4"/>
      <c r="BB907" s="4"/>
      <c r="BC907" s="4"/>
      <c r="BD907" s="4"/>
      <c r="BE907" s="4"/>
      <c r="BF907" s="4"/>
      <c r="BG907" s="4"/>
      <c r="BH907" s="4"/>
      <c r="BI907" s="4"/>
      <c r="BJ907" s="4"/>
      <c r="BK907" s="4"/>
      <c r="BL907" s="4"/>
      <c r="BM907" s="4"/>
      <c r="BN907" s="4"/>
      <c r="BO907" s="4"/>
      <c r="BP907" s="4"/>
    </row>
    <row r="908" spans="1:68" ht="19.5" customHeight="1">
      <c r="A908" s="4"/>
      <c r="B908" s="4"/>
      <c r="C908" s="4"/>
      <c r="D908" s="4"/>
      <c r="E908" s="4"/>
      <c r="F908" s="4"/>
      <c r="G908" s="4"/>
      <c r="H908" s="4"/>
      <c r="I908" s="4"/>
      <c r="J908" s="4"/>
      <c r="K908" s="37"/>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19"/>
      <c r="AO908" s="4"/>
      <c r="AP908" s="4"/>
      <c r="AQ908" s="4"/>
      <c r="AR908" s="4"/>
      <c r="AS908" s="4"/>
      <c r="AT908" s="4"/>
      <c r="AU908" s="4"/>
      <c r="AV908" s="4"/>
      <c r="AW908" s="19"/>
      <c r="AX908" s="4"/>
      <c r="AY908" s="4"/>
      <c r="AZ908" s="4"/>
      <c r="BA908" s="4"/>
      <c r="BB908" s="4"/>
      <c r="BC908" s="4"/>
      <c r="BD908" s="4"/>
      <c r="BE908" s="4"/>
      <c r="BF908" s="4"/>
      <c r="BG908" s="4"/>
      <c r="BH908" s="4"/>
      <c r="BI908" s="4"/>
      <c r="BJ908" s="4"/>
      <c r="BK908" s="4"/>
      <c r="BL908" s="4"/>
      <c r="BM908" s="4"/>
      <c r="BN908" s="4"/>
      <c r="BO908" s="4"/>
      <c r="BP908" s="4"/>
    </row>
    <row r="909" spans="1:68" ht="19.5" customHeight="1">
      <c r="A909" s="4"/>
      <c r="B909" s="4"/>
      <c r="C909" s="4"/>
      <c r="D909" s="4"/>
      <c r="E909" s="4"/>
      <c r="F909" s="4"/>
      <c r="G909" s="4"/>
      <c r="H909" s="4"/>
      <c r="I909" s="4"/>
      <c r="J909" s="4"/>
      <c r="K909" s="37"/>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19"/>
      <c r="AO909" s="4"/>
      <c r="AP909" s="4"/>
      <c r="AQ909" s="4"/>
      <c r="AR909" s="4"/>
      <c r="AS909" s="4"/>
      <c r="AT909" s="4"/>
      <c r="AU909" s="4"/>
      <c r="AV909" s="4"/>
      <c r="AW909" s="19"/>
      <c r="AX909" s="4"/>
      <c r="AY909" s="4"/>
      <c r="AZ909" s="4"/>
      <c r="BA909" s="4"/>
      <c r="BB909" s="4"/>
      <c r="BC909" s="4"/>
      <c r="BD909" s="4"/>
      <c r="BE909" s="4"/>
      <c r="BF909" s="4"/>
      <c r="BG909" s="4"/>
      <c r="BH909" s="4"/>
      <c r="BI909" s="4"/>
      <c r="BJ909" s="4"/>
      <c r="BK909" s="4"/>
      <c r="BL909" s="4"/>
      <c r="BM909" s="4"/>
      <c r="BN909" s="4"/>
      <c r="BO909" s="4"/>
      <c r="BP909" s="4"/>
    </row>
    <row r="910" spans="1:68" ht="19.5" customHeight="1">
      <c r="A910" s="4"/>
      <c r="B910" s="4"/>
      <c r="C910" s="4"/>
      <c r="D910" s="4"/>
      <c r="E910" s="4"/>
      <c r="F910" s="4"/>
      <c r="G910" s="4"/>
      <c r="H910" s="4"/>
      <c r="I910" s="4"/>
      <c r="J910" s="4"/>
      <c r="K910" s="37"/>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19"/>
      <c r="AO910" s="4"/>
      <c r="AP910" s="4"/>
      <c r="AQ910" s="4"/>
      <c r="AR910" s="4"/>
      <c r="AS910" s="4"/>
      <c r="AT910" s="4"/>
      <c r="AU910" s="4"/>
      <c r="AV910" s="4"/>
      <c r="AW910" s="19"/>
      <c r="AX910" s="4"/>
      <c r="AY910" s="4"/>
      <c r="AZ910" s="4"/>
      <c r="BA910" s="4"/>
      <c r="BB910" s="4"/>
      <c r="BC910" s="4"/>
      <c r="BD910" s="4"/>
      <c r="BE910" s="4"/>
      <c r="BF910" s="4"/>
      <c r="BG910" s="4"/>
      <c r="BH910" s="4"/>
      <c r="BI910" s="4"/>
      <c r="BJ910" s="4"/>
      <c r="BK910" s="4"/>
      <c r="BL910" s="4"/>
      <c r="BM910" s="4"/>
      <c r="BN910" s="4"/>
      <c r="BO910" s="4"/>
      <c r="BP910" s="4"/>
    </row>
    <row r="911" spans="1:68" ht="19.5" customHeight="1">
      <c r="A911" s="4"/>
      <c r="B911" s="4"/>
      <c r="C911" s="4"/>
      <c r="D911" s="4"/>
      <c r="E911" s="4"/>
      <c r="F911" s="4"/>
      <c r="G911" s="4"/>
      <c r="H911" s="4"/>
      <c r="I911" s="4"/>
      <c r="J911" s="4"/>
      <c r="K911" s="37"/>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19"/>
      <c r="AO911" s="4"/>
      <c r="AP911" s="4"/>
      <c r="AQ911" s="4"/>
      <c r="AR911" s="4"/>
      <c r="AS911" s="4"/>
      <c r="AT911" s="4"/>
      <c r="AU911" s="4"/>
      <c r="AV911" s="4"/>
      <c r="AW911" s="19"/>
      <c r="AX911" s="4"/>
      <c r="AY911" s="4"/>
      <c r="AZ911" s="4"/>
      <c r="BA911" s="4"/>
      <c r="BB911" s="4"/>
      <c r="BC911" s="4"/>
      <c r="BD911" s="4"/>
      <c r="BE911" s="4"/>
      <c r="BF911" s="4"/>
      <c r="BG911" s="4"/>
      <c r="BH911" s="4"/>
      <c r="BI911" s="4"/>
      <c r="BJ911" s="4"/>
      <c r="BK911" s="4"/>
      <c r="BL911" s="4"/>
      <c r="BM911" s="4"/>
      <c r="BN911" s="4"/>
      <c r="BO911" s="4"/>
      <c r="BP911" s="4"/>
    </row>
    <row r="912" spans="1:68" ht="19.5" customHeight="1">
      <c r="A912" s="4"/>
      <c r="B912" s="4"/>
      <c r="C912" s="4"/>
      <c r="D912" s="4"/>
      <c r="E912" s="4"/>
      <c r="F912" s="4"/>
      <c r="G912" s="4"/>
      <c r="H912" s="4"/>
      <c r="I912" s="4"/>
      <c r="J912" s="4"/>
      <c r="K912" s="37"/>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19"/>
      <c r="AO912" s="4"/>
      <c r="AP912" s="4"/>
      <c r="AQ912" s="4"/>
      <c r="AR912" s="4"/>
      <c r="AS912" s="4"/>
      <c r="AT912" s="4"/>
      <c r="AU912" s="4"/>
      <c r="AV912" s="4"/>
      <c r="AW912" s="19"/>
      <c r="AX912" s="4"/>
      <c r="AY912" s="4"/>
      <c r="AZ912" s="4"/>
      <c r="BA912" s="4"/>
      <c r="BB912" s="4"/>
      <c r="BC912" s="4"/>
      <c r="BD912" s="4"/>
      <c r="BE912" s="4"/>
      <c r="BF912" s="4"/>
      <c r="BG912" s="4"/>
      <c r="BH912" s="4"/>
      <c r="BI912" s="4"/>
      <c r="BJ912" s="4"/>
      <c r="BK912" s="4"/>
      <c r="BL912" s="4"/>
      <c r="BM912" s="4"/>
      <c r="BN912" s="4"/>
      <c r="BO912" s="4"/>
      <c r="BP912" s="4"/>
    </row>
    <row r="913" spans="1:68" ht="19.5" customHeight="1">
      <c r="A913" s="4"/>
      <c r="B913" s="4"/>
      <c r="C913" s="4"/>
      <c r="D913" s="4"/>
      <c r="E913" s="4"/>
      <c r="F913" s="4"/>
      <c r="G913" s="4"/>
      <c r="H913" s="4"/>
      <c r="I913" s="4"/>
      <c r="J913" s="4"/>
      <c r="K913" s="37"/>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19"/>
      <c r="AO913" s="4"/>
      <c r="AP913" s="4"/>
      <c r="AQ913" s="4"/>
      <c r="AR913" s="4"/>
      <c r="AS913" s="4"/>
      <c r="AT913" s="4"/>
      <c r="AU913" s="4"/>
      <c r="AV913" s="4"/>
      <c r="AW913" s="19"/>
      <c r="AX913" s="4"/>
      <c r="AY913" s="4"/>
      <c r="AZ913" s="4"/>
      <c r="BA913" s="4"/>
      <c r="BB913" s="4"/>
      <c r="BC913" s="4"/>
      <c r="BD913" s="4"/>
      <c r="BE913" s="4"/>
      <c r="BF913" s="4"/>
      <c r="BG913" s="4"/>
      <c r="BH913" s="4"/>
      <c r="BI913" s="4"/>
      <c r="BJ913" s="4"/>
      <c r="BK913" s="4"/>
      <c r="BL913" s="4"/>
      <c r="BM913" s="4"/>
      <c r="BN913" s="4"/>
      <c r="BO913" s="4"/>
      <c r="BP913" s="4"/>
    </row>
    <row r="914" spans="1:68" ht="19.5" customHeight="1">
      <c r="A914" s="4"/>
      <c r="B914" s="4"/>
      <c r="C914" s="4"/>
      <c r="D914" s="4"/>
      <c r="E914" s="4"/>
      <c r="F914" s="4"/>
      <c r="G914" s="4"/>
      <c r="H914" s="4"/>
      <c r="I914" s="4"/>
      <c r="J914" s="4"/>
      <c r="K914" s="37"/>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19"/>
      <c r="AO914" s="4"/>
      <c r="AP914" s="4"/>
      <c r="AQ914" s="4"/>
      <c r="AR914" s="4"/>
      <c r="AS914" s="4"/>
      <c r="AT914" s="4"/>
      <c r="AU914" s="4"/>
      <c r="AV914" s="4"/>
      <c r="AW914" s="19"/>
      <c r="AX914" s="4"/>
      <c r="AY914" s="4"/>
      <c r="AZ914" s="4"/>
      <c r="BA914" s="4"/>
      <c r="BB914" s="4"/>
      <c r="BC914" s="4"/>
      <c r="BD914" s="4"/>
      <c r="BE914" s="4"/>
      <c r="BF914" s="4"/>
      <c r="BG914" s="4"/>
      <c r="BH914" s="4"/>
      <c r="BI914" s="4"/>
      <c r="BJ914" s="4"/>
      <c r="BK914" s="4"/>
      <c r="BL914" s="4"/>
      <c r="BM914" s="4"/>
      <c r="BN914" s="4"/>
      <c r="BO914" s="4"/>
      <c r="BP914" s="4"/>
    </row>
    <row r="915" spans="1:68" ht="19.5" customHeight="1">
      <c r="A915" s="4"/>
      <c r="B915" s="4"/>
      <c r="C915" s="4"/>
      <c r="D915" s="4"/>
      <c r="E915" s="4"/>
      <c r="F915" s="4"/>
      <c r="G915" s="4"/>
      <c r="H915" s="4"/>
      <c r="I915" s="4"/>
      <c r="J915" s="4"/>
      <c r="K915" s="37"/>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19"/>
      <c r="AO915" s="4"/>
      <c r="AP915" s="4"/>
      <c r="AQ915" s="4"/>
      <c r="AR915" s="4"/>
      <c r="AS915" s="4"/>
      <c r="AT915" s="4"/>
      <c r="AU915" s="4"/>
      <c r="AV915" s="4"/>
      <c r="AW915" s="19"/>
      <c r="AX915" s="4"/>
      <c r="AY915" s="4"/>
      <c r="AZ915" s="4"/>
      <c r="BA915" s="4"/>
      <c r="BB915" s="4"/>
      <c r="BC915" s="4"/>
      <c r="BD915" s="4"/>
      <c r="BE915" s="4"/>
      <c r="BF915" s="4"/>
      <c r="BG915" s="4"/>
      <c r="BH915" s="4"/>
      <c r="BI915" s="4"/>
      <c r="BJ915" s="4"/>
      <c r="BK915" s="4"/>
      <c r="BL915" s="4"/>
      <c r="BM915" s="4"/>
      <c r="BN915" s="4"/>
      <c r="BO915" s="4"/>
      <c r="BP915" s="4"/>
    </row>
    <row r="916" spans="1:68" ht="19.5" customHeight="1">
      <c r="A916" s="4"/>
      <c r="B916" s="4"/>
      <c r="C916" s="4"/>
      <c r="D916" s="4"/>
      <c r="E916" s="4"/>
      <c r="F916" s="4"/>
      <c r="G916" s="4"/>
      <c r="H916" s="4"/>
      <c r="I916" s="4"/>
      <c r="J916" s="4"/>
      <c r="K916" s="37"/>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19"/>
      <c r="AO916" s="4"/>
      <c r="AP916" s="4"/>
      <c r="AQ916" s="4"/>
      <c r="AR916" s="4"/>
      <c r="AS916" s="4"/>
      <c r="AT916" s="4"/>
      <c r="AU916" s="4"/>
      <c r="AV916" s="4"/>
      <c r="AW916" s="19"/>
      <c r="AX916" s="4"/>
      <c r="AY916" s="4"/>
      <c r="AZ916" s="4"/>
      <c r="BA916" s="4"/>
      <c r="BB916" s="4"/>
      <c r="BC916" s="4"/>
      <c r="BD916" s="4"/>
      <c r="BE916" s="4"/>
      <c r="BF916" s="4"/>
      <c r="BG916" s="4"/>
      <c r="BH916" s="4"/>
      <c r="BI916" s="4"/>
      <c r="BJ916" s="4"/>
      <c r="BK916" s="4"/>
      <c r="BL916" s="4"/>
      <c r="BM916" s="4"/>
      <c r="BN916" s="4"/>
      <c r="BO916" s="4"/>
      <c r="BP916" s="4"/>
    </row>
    <row r="917" spans="1:68" ht="19.5" customHeight="1">
      <c r="A917" s="4"/>
      <c r="B917" s="4"/>
      <c r="C917" s="4"/>
      <c r="D917" s="4"/>
      <c r="E917" s="4"/>
      <c r="F917" s="4"/>
      <c r="G917" s="4"/>
      <c r="H917" s="4"/>
      <c r="I917" s="4"/>
      <c r="J917" s="4"/>
      <c r="K917" s="37"/>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19"/>
      <c r="AO917" s="4"/>
      <c r="AP917" s="4"/>
      <c r="AQ917" s="4"/>
      <c r="AR917" s="4"/>
      <c r="AS917" s="4"/>
      <c r="AT917" s="4"/>
      <c r="AU917" s="4"/>
      <c r="AV917" s="4"/>
      <c r="AW917" s="19"/>
      <c r="AX917" s="4"/>
      <c r="AY917" s="4"/>
      <c r="AZ917" s="4"/>
      <c r="BA917" s="4"/>
      <c r="BB917" s="4"/>
      <c r="BC917" s="4"/>
      <c r="BD917" s="4"/>
      <c r="BE917" s="4"/>
      <c r="BF917" s="4"/>
      <c r="BG917" s="4"/>
      <c r="BH917" s="4"/>
      <c r="BI917" s="4"/>
      <c r="BJ917" s="4"/>
      <c r="BK917" s="4"/>
      <c r="BL917" s="4"/>
      <c r="BM917" s="4"/>
      <c r="BN917" s="4"/>
      <c r="BO917" s="4"/>
      <c r="BP917" s="4"/>
    </row>
    <row r="918" spans="1:68" ht="19.5" customHeight="1">
      <c r="A918" s="4"/>
      <c r="B918" s="4"/>
      <c r="C918" s="4"/>
      <c r="D918" s="4"/>
      <c r="E918" s="4"/>
      <c r="F918" s="4"/>
      <c r="G918" s="4"/>
      <c r="H918" s="4"/>
      <c r="I918" s="4"/>
      <c r="J918" s="4"/>
      <c r="K918" s="37"/>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19"/>
      <c r="AO918" s="4"/>
      <c r="AP918" s="4"/>
      <c r="AQ918" s="4"/>
      <c r="AR918" s="4"/>
      <c r="AS918" s="4"/>
      <c r="AT918" s="4"/>
      <c r="AU918" s="4"/>
      <c r="AV918" s="4"/>
      <c r="AW918" s="19"/>
      <c r="AX918" s="4"/>
      <c r="AY918" s="4"/>
      <c r="AZ918" s="4"/>
      <c r="BA918" s="4"/>
      <c r="BB918" s="4"/>
      <c r="BC918" s="4"/>
      <c r="BD918" s="4"/>
      <c r="BE918" s="4"/>
      <c r="BF918" s="4"/>
      <c r="BG918" s="4"/>
      <c r="BH918" s="4"/>
      <c r="BI918" s="4"/>
      <c r="BJ918" s="4"/>
      <c r="BK918" s="4"/>
      <c r="BL918" s="4"/>
      <c r="BM918" s="4"/>
      <c r="BN918" s="4"/>
      <c r="BO918" s="4"/>
      <c r="BP918" s="4"/>
    </row>
    <row r="919" spans="1:68" ht="19.5" customHeight="1">
      <c r="A919" s="4"/>
      <c r="B919" s="4"/>
      <c r="C919" s="4"/>
      <c r="D919" s="4"/>
      <c r="E919" s="4"/>
      <c r="F919" s="4"/>
      <c r="G919" s="4"/>
      <c r="H919" s="4"/>
      <c r="I919" s="4"/>
      <c r="J919" s="4"/>
      <c r="K919" s="37"/>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19"/>
      <c r="AO919" s="4"/>
      <c r="AP919" s="4"/>
      <c r="AQ919" s="4"/>
      <c r="AR919" s="4"/>
      <c r="AS919" s="4"/>
      <c r="AT919" s="4"/>
      <c r="AU919" s="4"/>
      <c r="AV919" s="4"/>
      <c r="AW919" s="19"/>
      <c r="AX919" s="4"/>
      <c r="AY919" s="4"/>
      <c r="AZ919" s="4"/>
      <c r="BA919" s="4"/>
      <c r="BB919" s="4"/>
      <c r="BC919" s="4"/>
      <c r="BD919" s="4"/>
      <c r="BE919" s="4"/>
      <c r="BF919" s="4"/>
      <c r="BG919" s="4"/>
      <c r="BH919" s="4"/>
      <c r="BI919" s="4"/>
      <c r="BJ919" s="4"/>
      <c r="BK919" s="4"/>
      <c r="BL919" s="4"/>
      <c r="BM919" s="4"/>
      <c r="BN919" s="4"/>
      <c r="BO919" s="4"/>
      <c r="BP919" s="4"/>
    </row>
    <row r="920" spans="1:68" ht="19.5" customHeight="1">
      <c r="A920" s="4"/>
      <c r="B920" s="4"/>
      <c r="C920" s="4"/>
      <c r="D920" s="4"/>
      <c r="E920" s="4"/>
      <c r="F920" s="4"/>
      <c r="G920" s="4"/>
      <c r="H920" s="4"/>
      <c r="I920" s="4"/>
      <c r="J920" s="4"/>
      <c r="K920" s="37"/>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19"/>
      <c r="AO920" s="4"/>
      <c r="AP920" s="4"/>
      <c r="AQ920" s="4"/>
      <c r="AR920" s="4"/>
      <c r="AS920" s="4"/>
      <c r="AT920" s="4"/>
      <c r="AU920" s="4"/>
      <c r="AV920" s="4"/>
      <c r="AW920" s="19"/>
      <c r="AX920" s="4"/>
      <c r="AY920" s="4"/>
      <c r="AZ920" s="4"/>
      <c r="BA920" s="4"/>
      <c r="BB920" s="4"/>
      <c r="BC920" s="4"/>
      <c r="BD920" s="4"/>
      <c r="BE920" s="4"/>
      <c r="BF920" s="4"/>
      <c r="BG920" s="4"/>
      <c r="BH920" s="4"/>
      <c r="BI920" s="4"/>
      <c r="BJ920" s="4"/>
      <c r="BK920" s="4"/>
      <c r="BL920" s="4"/>
      <c r="BM920" s="4"/>
      <c r="BN920" s="4"/>
      <c r="BO920" s="4"/>
      <c r="BP920" s="4"/>
    </row>
    <row r="921" spans="1:68" ht="19.5" customHeight="1">
      <c r="A921" s="4"/>
      <c r="B921" s="4"/>
      <c r="C921" s="4"/>
      <c r="D921" s="4"/>
      <c r="E921" s="4"/>
      <c r="F921" s="4"/>
      <c r="G921" s="4"/>
      <c r="H921" s="4"/>
      <c r="I921" s="4"/>
      <c r="J921" s="4"/>
      <c r="K921" s="37"/>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19"/>
      <c r="AO921" s="4"/>
      <c r="AP921" s="4"/>
      <c r="AQ921" s="4"/>
      <c r="AR921" s="4"/>
      <c r="AS921" s="4"/>
      <c r="AT921" s="4"/>
      <c r="AU921" s="4"/>
      <c r="AV921" s="4"/>
      <c r="AW921" s="19"/>
      <c r="AX921" s="4"/>
      <c r="AY921" s="4"/>
      <c r="AZ921" s="4"/>
      <c r="BA921" s="4"/>
      <c r="BB921" s="4"/>
      <c r="BC921" s="4"/>
      <c r="BD921" s="4"/>
      <c r="BE921" s="4"/>
      <c r="BF921" s="4"/>
      <c r="BG921" s="4"/>
      <c r="BH921" s="4"/>
      <c r="BI921" s="4"/>
      <c r="BJ921" s="4"/>
      <c r="BK921" s="4"/>
      <c r="BL921" s="4"/>
      <c r="BM921" s="4"/>
      <c r="BN921" s="4"/>
      <c r="BO921" s="4"/>
      <c r="BP921" s="4"/>
    </row>
    <row r="922" spans="1:68" ht="19.5" customHeight="1">
      <c r="A922" s="4"/>
      <c r="B922" s="4"/>
      <c r="C922" s="4"/>
      <c r="D922" s="4"/>
      <c r="E922" s="4"/>
      <c r="F922" s="4"/>
      <c r="G922" s="4"/>
      <c r="H922" s="4"/>
      <c r="I922" s="4"/>
      <c r="J922" s="4"/>
      <c r="K922" s="37"/>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19"/>
      <c r="AO922" s="4"/>
      <c r="AP922" s="4"/>
      <c r="AQ922" s="4"/>
      <c r="AR922" s="4"/>
      <c r="AS922" s="4"/>
      <c r="AT922" s="4"/>
      <c r="AU922" s="4"/>
      <c r="AV922" s="4"/>
      <c r="AW922" s="19"/>
      <c r="AX922" s="4"/>
      <c r="AY922" s="4"/>
      <c r="AZ922" s="4"/>
      <c r="BA922" s="4"/>
      <c r="BB922" s="4"/>
      <c r="BC922" s="4"/>
      <c r="BD922" s="4"/>
      <c r="BE922" s="4"/>
      <c r="BF922" s="4"/>
      <c r="BG922" s="4"/>
      <c r="BH922" s="4"/>
      <c r="BI922" s="4"/>
      <c r="BJ922" s="4"/>
      <c r="BK922" s="4"/>
      <c r="BL922" s="4"/>
      <c r="BM922" s="4"/>
      <c r="BN922" s="4"/>
      <c r="BO922" s="4"/>
      <c r="BP922" s="4"/>
    </row>
    <row r="923" spans="1:68" ht="19.5" customHeight="1">
      <c r="A923" s="4"/>
      <c r="B923" s="4"/>
      <c r="C923" s="4"/>
      <c r="D923" s="4"/>
      <c r="E923" s="4"/>
      <c r="F923" s="4"/>
      <c r="G923" s="4"/>
      <c r="H923" s="4"/>
      <c r="I923" s="4"/>
      <c r="J923" s="4"/>
      <c r="K923" s="37"/>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19"/>
      <c r="AO923" s="4"/>
      <c r="AP923" s="4"/>
      <c r="AQ923" s="4"/>
      <c r="AR923" s="4"/>
      <c r="AS923" s="4"/>
      <c r="AT923" s="4"/>
      <c r="AU923" s="4"/>
      <c r="AV923" s="4"/>
      <c r="AW923" s="19"/>
      <c r="AX923" s="4"/>
      <c r="AY923" s="4"/>
      <c r="AZ923" s="4"/>
      <c r="BA923" s="4"/>
      <c r="BB923" s="4"/>
      <c r="BC923" s="4"/>
      <c r="BD923" s="4"/>
      <c r="BE923" s="4"/>
      <c r="BF923" s="4"/>
      <c r="BG923" s="4"/>
      <c r="BH923" s="4"/>
      <c r="BI923" s="4"/>
      <c r="BJ923" s="4"/>
      <c r="BK923" s="4"/>
      <c r="BL923" s="4"/>
      <c r="BM923" s="4"/>
      <c r="BN923" s="4"/>
      <c r="BO923" s="4"/>
      <c r="BP923" s="4"/>
    </row>
    <row r="924" spans="1:68" ht="19.5" customHeight="1">
      <c r="A924" s="4"/>
      <c r="B924" s="4"/>
      <c r="C924" s="4"/>
      <c r="D924" s="4"/>
      <c r="E924" s="4"/>
      <c r="F924" s="4"/>
      <c r="G924" s="4"/>
      <c r="H924" s="4"/>
      <c r="I924" s="4"/>
      <c r="J924" s="4"/>
      <c r="K924" s="37"/>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19"/>
      <c r="AO924" s="4"/>
      <c r="AP924" s="4"/>
      <c r="AQ924" s="4"/>
      <c r="AR924" s="4"/>
      <c r="AS924" s="4"/>
      <c r="AT924" s="4"/>
      <c r="AU924" s="4"/>
      <c r="AV924" s="4"/>
      <c r="AW924" s="19"/>
      <c r="AX924" s="4"/>
      <c r="AY924" s="4"/>
      <c r="AZ924" s="4"/>
      <c r="BA924" s="4"/>
      <c r="BB924" s="4"/>
      <c r="BC924" s="4"/>
      <c r="BD924" s="4"/>
      <c r="BE924" s="4"/>
      <c r="BF924" s="4"/>
      <c r="BG924" s="4"/>
      <c r="BH924" s="4"/>
      <c r="BI924" s="4"/>
      <c r="BJ924" s="4"/>
      <c r="BK924" s="4"/>
      <c r="BL924" s="4"/>
      <c r="BM924" s="4"/>
      <c r="BN924" s="4"/>
      <c r="BO924" s="4"/>
      <c r="BP924" s="4"/>
    </row>
    <row r="925" spans="1:68" ht="19.5" customHeight="1">
      <c r="A925" s="4"/>
      <c r="B925" s="4"/>
      <c r="C925" s="4"/>
      <c r="D925" s="4"/>
      <c r="E925" s="4"/>
      <c r="F925" s="4"/>
      <c r="G925" s="4"/>
      <c r="H925" s="4"/>
      <c r="I925" s="4"/>
      <c r="J925" s="4"/>
      <c r="K925" s="37"/>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19"/>
      <c r="AO925" s="4"/>
      <c r="AP925" s="4"/>
      <c r="AQ925" s="4"/>
      <c r="AR925" s="4"/>
      <c r="AS925" s="4"/>
      <c r="AT925" s="4"/>
      <c r="AU925" s="4"/>
      <c r="AV925" s="4"/>
      <c r="AW925" s="19"/>
      <c r="AX925" s="4"/>
      <c r="AY925" s="4"/>
      <c r="AZ925" s="4"/>
      <c r="BA925" s="4"/>
      <c r="BB925" s="4"/>
      <c r="BC925" s="4"/>
      <c r="BD925" s="4"/>
      <c r="BE925" s="4"/>
      <c r="BF925" s="4"/>
      <c r="BG925" s="4"/>
      <c r="BH925" s="4"/>
      <c r="BI925" s="4"/>
      <c r="BJ925" s="4"/>
      <c r="BK925" s="4"/>
      <c r="BL925" s="4"/>
      <c r="BM925" s="4"/>
      <c r="BN925" s="4"/>
      <c r="BO925" s="4"/>
      <c r="BP925" s="4"/>
    </row>
    <row r="926" spans="1:68" ht="19.5" customHeight="1">
      <c r="A926" s="4"/>
      <c r="B926" s="4"/>
      <c r="C926" s="4"/>
      <c r="D926" s="4"/>
      <c r="E926" s="4"/>
      <c r="F926" s="4"/>
      <c r="G926" s="4"/>
      <c r="H926" s="4"/>
      <c r="I926" s="4"/>
      <c r="J926" s="4"/>
      <c r="K926" s="37"/>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19"/>
      <c r="AO926" s="4"/>
      <c r="AP926" s="4"/>
      <c r="AQ926" s="4"/>
      <c r="AR926" s="4"/>
      <c r="AS926" s="4"/>
      <c r="AT926" s="4"/>
      <c r="AU926" s="4"/>
      <c r="AV926" s="4"/>
      <c r="AW926" s="19"/>
      <c r="AX926" s="4"/>
      <c r="AY926" s="4"/>
      <c r="AZ926" s="4"/>
      <c r="BA926" s="4"/>
      <c r="BB926" s="4"/>
      <c r="BC926" s="4"/>
      <c r="BD926" s="4"/>
      <c r="BE926" s="4"/>
      <c r="BF926" s="4"/>
      <c r="BG926" s="4"/>
      <c r="BH926" s="4"/>
      <c r="BI926" s="4"/>
      <c r="BJ926" s="4"/>
      <c r="BK926" s="4"/>
      <c r="BL926" s="4"/>
      <c r="BM926" s="4"/>
      <c r="BN926" s="4"/>
      <c r="BO926" s="4"/>
      <c r="BP926" s="4"/>
    </row>
    <row r="927" spans="1:68" ht="19.5" customHeight="1">
      <c r="A927" s="4"/>
      <c r="B927" s="4"/>
      <c r="C927" s="4"/>
      <c r="D927" s="4"/>
      <c r="E927" s="4"/>
      <c r="F927" s="4"/>
      <c r="G927" s="4"/>
      <c r="H927" s="4"/>
      <c r="I927" s="4"/>
      <c r="J927" s="4"/>
      <c r="K927" s="37"/>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19"/>
      <c r="AO927" s="4"/>
      <c r="AP927" s="4"/>
      <c r="AQ927" s="4"/>
      <c r="AR927" s="4"/>
      <c r="AS927" s="4"/>
      <c r="AT927" s="4"/>
      <c r="AU927" s="4"/>
      <c r="AV927" s="4"/>
      <c r="AW927" s="19"/>
      <c r="AX927" s="4"/>
      <c r="AY927" s="4"/>
      <c r="AZ927" s="4"/>
      <c r="BA927" s="4"/>
      <c r="BB927" s="4"/>
      <c r="BC927" s="4"/>
      <c r="BD927" s="4"/>
      <c r="BE927" s="4"/>
      <c r="BF927" s="4"/>
      <c r="BG927" s="4"/>
      <c r="BH927" s="4"/>
      <c r="BI927" s="4"/>
      <c r="BJ927" s="4"/>
      <c r="BK927" s="4"/>
      <c r="BL927" s="4"/>
      <c r="BM927" s="4"/>
      <c r="BN927" s="4"/>
      <c r="BO927" s="4"/>
      <c r="BP927" s="4"/>
    </row>
    <row r="928" spans="1:68" ht="19.5" customHeight="1">
      <c r="A928" s="4"/>
      <c r="B928" s="4"/>
      <c r="C928" s="4"/>
      <c r="D928" s="4"/>
      <c r="E928" s="4"/>
      <c r="F928" s="4"/>
      <c r="G928" s="4"/>
      <c r="H928" s="4"/>
      <c r="I928" s="4"/>
      <c r="J928" s="4"/>
      <c r="K928" s="37"/>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19"/>
      <c r="AO928" s="4"/>
      <c r="AP928" s="4"/>
      <c r="AQ928" s="4"/>
      <c r="AR928" s="4"/>
      <c r="AS928" s="4"/>
      <c r="AT928" s="4"/>
      <c r="AU928" s="4"/>
      <c r="AV928" s="4"/>
      <c r="AW928" s="19"/>
      <c r="AX928" s="4"/>
      <c r="AY928" s="4"/>
      <c r="AZ928" s="4"/>
      <c r="BA928" s="4"/>
      <c r="BB928" s="4"/>
      <c r="BC928" s="4"/>
      <c r="BD928" s="4"/>
      <c r="BE928" s="4"/>
      <c r="BF928" s="4"/>
      <c r="BG928" s="4"/>
      <c r="BH928" s="4"/>
      <c r="BI928" s="4"/>
      <c r="BJ928" s="4"/>
      <c r="BK928" s="4"/>
      <c r="BL928" s="4"/>
      <c r="BM928" s="4"/>
      <c r="BN928" s="4"/>
      <c r="BO928" s="4"/>
      <c r="BP928" s="4"/>
    </row>
    <row r="929" spans="1:68" ht="19.5" customHeight="1">
      <c r="A929" s="4"/>
      <c r="B929" s="4"/>
      <c r="C929" s="4"/>
      <c r="D929" s="4"/>
      <c r="E929" s="4"/>
      <c r="F929" s="4"/>
      <c r="G929" s="4"/>
      <c r="H929" s="4"/>
      <c r="I929" s="4"/>
      <c r="J929" s="4"/>
      <c r="K929" s="37"/>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19"/>
      <c r="AO929" s="4"/>
      <c r="AP929" s="4"/>
      <c r="AQ929" s="4"/>
      <c r="AR929" s="4"/>
      <c r="AS929" s="4"/>
      <c r="AT929" s="4"/>
      <c r="AU929" s="4"/>
      <c r="AV929" s="4"/>
      <c r="AW929" s="19"/>
      <c r="AX929" s="4"/>
      <c r="AY929" s="4"/>
      <c r="AZ929" s="4"/>
      <c r="BA929" s="4"/>
      <c r="BB929" s="4"/>
      <c r="BC929" s="4"/>
      <c r="BD929" s="4"/>
      <c r="BE929" s="4"/>
      <c r="BF929" s="4"/>
      <c r="BG929" s="4"/>
      <c r="BH929" s="4"/>
      <c r="BI929" s="4"/>
      <c r="BJ929" s="4"/>
      <c r="BK929" s="4"/>
      <c r="BL929" s="4"/>
      <c r="BM929" s="4"/>
      <c r="BN929" s="4"/>
      <c r="BO929" s="4"/>
      <c r="BP929" s="4"/>
    </row>
    <row r="930" spans="1:68" ht="19.5" customHeight="1">
      <c r="A930" s="4"/>
      <c r="B930" s="4"/>
      <c r="C930" s="4"/>
      <c r="D930" s="4"/>
      <c r="E930" s="4"/>
      <c r="F930" s="4"/>
      <c r="G930" s="4"/>
      <c r="H930" s="4"/>
      <c r="I930" s="4"/>
      <c r="J930" s="4"/>
      <c r="K930" s="37"/>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19"/>
      <c r="AO930" s="4"/>
      <c r="AP930" s="4"/>
      <c r="AQ930" s="4"/>
      <c r="AR930" s="4"/>
      <c r="AS930" s="4"/>
      <c r="AT930" s="4"/>
      <c r="AU930" s="4"/>
      <c r="AV930" s="4"/>
      <c r="AW930" s="19"/>
      <c r="AX930" s="4"/>
      <c r="AY930" s="4"/>
      <c r="AZ930" s="4"/>
      <c r="BA930" s="4"/>
      <c r="BB930" s="4"/>
      <c r="BC930" s="4"/>
      <c r="BD930" s="4"/>
      <c r="BE930" s="4"/>
      <c r="BF930" s="4"/>
      <c r="BG930" s="4"/>
      <c r="BH930" s="4"/>
      <c r="BI930" s="4"/>
      <c r="BJ930" s="4"/>
      <c r="BK930" s="4"/>
      <c r="BL930" s="4"/>
      <c r="BM930" s="4"/>
      <c r="BN930" s="4"/>
      <c r="BO930" s="4"/>
      <c r="BP930" s="4"/>
    </row>
    <row r="931" spans="1:68" ht="19.5" customHeight="1">
      <c r="A931" s="4"/>
      <c r="B931" s="4"/>
      <c r="C931" s="4"/>
      <c r="D931" s="4"/>
      <c r="E931" s="4"/>
      <c r="F931" s="4"/>
      <c r="G931" s="4"/>
      <c r="H931" s="4"/>
      <c r="I931" s="4"/>
      <c r="J931" s="4"/>
      <c r="K931" s="37"/>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19"/>
      <c r="AO931" s="4"/>
      <c r="AP931" s="4"/>
      <c r="AQ931" s="4"/>
      <c r="AR931" s="4"/>
      <c r="AS931" s="4"/>
      <c r="AT931" s="4"/>
      <c r="AU931" s="4"/>
      <c r="AV931" s="4"/>
      <c r="AW931" s="19"/>
      <c r="AX931" s="4"/>
      <c r="AY931" s="4"/>
      <c r="AZ931" s="4"/>
      <c r="BA931" s="4"/>
      <c r="BB931" s="4"/>
      <c r="BC931" s="4"/>
      <c r="BD931" s="4"/>
      <c r="BE931" s="4"/>
      <c r="BF931" s="4"/>
      <c r="BG931" s="4"/>
      <c r="BH931" s="4"/>
      <c r="BI931" s="4"/>
      <c r="BJ931" s="4"/>
      <c r="BK931" s="4"/>
      <c r="BL931" s="4"/>
      <c r="BM931" s="4"/>
      <c r="BN931" s="4"/>
      <c r="BO931" s="4"/>
      <c r="BP931" s="4"/>
    </row>
    <row r="932" spans="1:68" ht="19.5" customHeight="1">
      <c r="A932" s="4"/>
      <c r="B932" s="4"/>
      <c r="C932" s="4"/>
      <c r="D932" s="4"/>
      <c r="E932" s="4"/>
      <c r="F932" s="4"/>
      <c r="G932" s="4"/>
      <c r="H932" s="4"/>
      <c r="I932" s="4"/>
      <c r="J932" s="4"/>
      <c r="K932" s="37"/>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19"/>
      <c r="AO932" s="4"/>
      <c r="AP932" s="4"/>
      <c r="AQ932" s="4"/>
      <c r="AR932" s="4"/>
      <c r="AS932" s="4"/>
      <c r="AT932" s="4"/>
      <c r="AU932" s="4"/>
      <c r="AV932" s="4"/>
      <c r="AW932" s="19"/>
      <c r="AX932" s="4"/>
      <c r="AY932" s="4"/>
      <c r="AZ932" s="4"/>
      <c r="BA932" s="4"/>
      <c r="BB932" s="4"/>
      <c r="BC932" s="4"/>
      <c r="BD932" s="4"/>
      <c r="BE932" s="4"/>
      <c r="BF932" s="4"/>
      <c r="BG932" s="4"/>
      <c r="BH932" s="4"/>
      <c r="BI932" s="4"/>
      <c r="BJ932" s="4"/>
      <c r="BK932" s="4"/>
      <c r="BL932" s="4"/>
      <c r="BM932" s="4"/>
      <c r="BN932" s="4"/>
      <c r="BO932" s="4"/>
      <c r="BP932" s="4"/>
    </row>
    <row r="933" spans="1:68" ht="19.5" customHeight="1">
      <c r="A933" s="4"/>
      <c r="B933" s="4"/>
      <c r="C933" s="4"/>
      <c r="D933" s="4"/>
      <c r="E933" s="4"/>
      <c r="F933" s="4"/>
      <c r="G933" s="4"/>
      <c r="H933" s="4"/>
      <c r="I933" s="4"/>
      <c r="J933" s="4"/>
      <c r="K933" s="37"/>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19"/>
      <c r="AO933" s="4"/>
      <c r="AP933" s="4"/>
      <c r="AQ933" s="4"/>
      <c r="AR933" s="4"/>
      <c r="AS933" s="4"/>
      <c r="AT933" s="4"/>
      <c r="AU933" s="4"/>
      <c r="AV933" s="4"/>
      <c r="AW933" s="19"/>
      <c r="AX933" s="4"/>
      <c r="AY933" s="4"/>
      <c r="AZ933" s="4"/>
      <c r="BA933" s="4"/>
      <c r="BB933" s="4"/>
      <c r="BC933" s="4"/>
      <c r="BD933" s="4"/>
      <c r="BE933" s="4"/>
      <c r="BF933" s="4"/>
      <c r="BG933" s="4"/>
      <c r="BH933" s="4"/>
      <c r="BI933" s="4"/>
      <c r="BJ933" s="4"/>
      <c r="BK933" s="4"/>
      <c r="BL933" s="4"/>
      <c r="BM933" s="4"/>
      <c r="BN933" s="4"/>
      <c r="BO933" s="4"/>
      <c r="BP933" s="4"/>
    </row>
    <row r="934" spans="1:68" ht="19.5" customHeight="1">
      <c r="A934" s="4"/>
      <c r="B934" s="4"/>
      <c r="C934" s="4"/>
      <c r="D934" s="4"/>
      <c r="E934" s="4"/>
      <c r="F934" s="4"/>
      <c r="G934" s="4"/>
      <c r="H934" s="4"/>
      <c r="I934" s="4"/>
      <c r="J934" s="4"/>
      <c r="K934" s="37"/>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19"/>
      <c r="AO934" s="4"/>
      <c r="AP934" s="4"/>
      <c r="AQ934" s="4"/>
      <c r="AR934" s="4"/>
      <c r="AS934" s="4"/>
      <c r="AT934" s="4"/>
      <c r="AU934" s="4"/>
      <c r="AV934" s="4"/>
      <c r="AW934" s="19"/>
      <c r="AX934" s="4"/>
      <c r="AY934" s="4"/>
      <c r="AZ934" s="4"/>
      <c r="BA934" s="4"/>
      <c r="BB934" s="4"/>
      <c r="BC934" s="4"/>
      <c r="BD934" s="4"/>
      <c r="BE934" s="4"/>
      <c r="BF934" s="4"/>
      <c r="BG934" s="4"/>
      <c r="BH934" s="4"/>
      <c r="BI934" s="4"/>
      <c r="BJ934" s="4"/>
      <c r="BK934" s="4"/>
      <c r="BL934" s="4"/>
      <c r="BM934" s="4"/>
      <c r="BN934" s="4"/>
      <c r="BO934" s="4"/>
      <c r="BP934" s="4"/>
    </row>
    <row r="935" spans="1:68" ht="19.5" customHeight="1">
      <c r="A935" s="4"/>
      <c r="B935" s="4"/>
      <c r="C935" s="4"/>
      <c r="D935" s="4"/>
      <c r="E935" s="4"/>
      <c r="F935" s="4"/>
      <c r="G935" s="4"/>
      <c r="H935" s="4"/>
      <c r="I935" s="4"/>
      <c r="J935" s="4"/>
      <c r="K935" s="37"/>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19"/>
      <c r="AO935" s="4"/>
      <c r="AP935" s="4"/>
      <c r="AQ935" s="4"/>
      <c r="AR935" s="4"/>
      <c r="AS935" s="4"/>
      <c r="AT935" s="4"/>
      <c r="AU935" s="4"/>
      <c r="AV935" s="4"/>
      <c r="AW935" s="19"/>
      <c r="AX935" s="4"/>
      <c r="AY935" s="4"/>
      <c r="AZ935" s="4"/>
      <c r="BA935" s="4"/>
      <c r="BB935" s="4"/>
      <c r="BC935" s="4"/>
      <c r="BD935" s="4"/>
      <c r="BE935" s="4"/>
      <c r="BF935" s="4"/>
      <c r="BG935" s="4"/>
      <c r="BH935" s="4"/>
      <c r="BI935" s="4"/>
      <c r="BJ935" s="4"/>
      <c r="BK935" s="4"/>
      <c r="BL935" s="4"/>
      <c r="BM935" s="4"/>
      <c r="BN935" s="4"/>
      <c r="BO935" s="4"/>
      <c r="BP935" s="4"/>
    </row>
    <row r="936" spans="1:68" ht="19.5" customHeight="1">
      <c r="A936" s="4"/>
      <c r="B936" s="4"/>
      <c r="C936" s="4"/>
      <c r="D936" s="4"/>
      <c r="E936" s="4"/>
      <c r="F936" s="4"/>
      <c r="G936" s="4"/>
      <c r="H936" s="4"/>
      <c r="I936" s="4"/>
      <c r="J936" s="4"/>
      <c r="K936" s="37"/>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19"/>
      <c r="AO936" s="4"/>
      <c r="AP936" s="4"/>
      <c r="AQ936" s="4"/>
      <c r="AR936" s="4"/>
      <c r="AS936" s="4"/>
      <c r="AT936" s="4"/>
      <c r="AU936" s="4"/>
      <c r="AV936" s="4"/>
      <c r="AW936" s="19"/>
      <c r="AX936" s="4"/>
      <c r="AY936" s="4"/>
      <c r="AZ936" s="4"/>
      <c r="BA936" s="4"/>
      <c r="BB936" s="4"/>
      <c r="BC936" s="4"/>
      <c r="BD936" s="4"/>
      <c r="BE936" s="4"/>
      <c r="BF936" s="4"/>
      <c r="BG936" s="4"/>
      <c r="BH936" s="4"/>
      <c r="BI936" s="4"/>
      <c r="BJ936" s="4"/>
      <c r="BK936" s="4"/>
      <c r="BL936" s="4"/>
      <c r="BM936" s="4"/>
      <c r="BN936" s="4"/>
      <c r="BO936" s="4"/>
      <c r="BP936" s="4"/>
    </row>
    <row r="937" spans="1:68" ht="19.5" customHeight="1">
      <c r="A937" s="4"/>
      <c r="B937" s="4"/>
      <c r="C937" s="4"/>
      <c r="D937" s="4"/>
      <c r="E937" s="4"/>
      <c r="F937" s="4"/>
      <c r="G937" s="4"/>
      <c r="H937" s="4"/>
      <c r="I937" s="4"/>
      <c r="J937" s="4"/>
      <c r="K937" s="37"/>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19"/>
      <c r="AO937" s="4"/>
      <c r="AP937" s="4"/>
      <c r="AQ937" s="4"/>
      <c r="AR937" s="4"/>
      <c r="AS937" s="4"/>
      <c r="AT937" s="4"/>
      <c r="AU937" s="4"/>
      <c r="AV937" s="4"/>
      <c r="AW937" s="19"/>
      <c r="AX937" s="4"/>
      <c r="AY937" s="4"/>
      <c r="AZ937" s="4"/>
      <c r="BA937" s="4"/>
      <c r="BB937" s="4"/>
      <c r="BC937" s="4"/>
      <c r="BD937" s="4"/>
      <c r="BE937" s="4"/>
      <c r="BF937" s="4"/>
      <c r="BG937" s="4"/>
      <c r="BH937" s="4"/>
      <c r="BI937" s="4"/>
      <c r="BJ937" s="4"/>
      <c r="BK937" s="4"/>
      <c r="BL937" s="4"/>
      <c r="BM937" s="4"/>
      <c r="BN937" s="4"/>
      <c r="BO937" s="4"/>
      <c r="BP937" s="4"/>
    </row>
    <row r="938" spans="1:68" ht="19.5" customHeight="1">
      <c r="A938" s="4"/>
      <c r="B938" s="4"/>
      <c r="C938" s="4"/>
      <c r="D938" s="4"/>
      <c r="E938" s="4"/>
      <c r="F938" s="4"/>
      <c r="G938" s="4"/>
      <c r="H938" s="4"/>
      <c r="I938" s="4"/>
      <c r="J938" s="4"/>
      <c r="K938" s="37"/>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19"/>
      <c r="AO938" s="4"/>
      <c r="AP938" s="4"/>
      <c r="AQ938" s="4"/>
      <c r="AR938" s="4"/>
      <c r="AS938" s="4"/>
      <c r="AT938" s="4"/>
      <c r="AU938" s="4"/>
      <c r="AV938" s="4"/>
      <c r="AW938" s="19"/>
      <c r="AX938" s="4"/>
      <c r="AY938" s="4"/>
      <c r="AZ938" s="4"/>
      <c r="BA938" s="4"/>
      <c r="BB938" s="4"/>
      <c r="BC938" s="4"/>
      <c r="BD938" s="4"/>
      <c r="BE938" s="4"/>
      <c r="BF938" s="4"/>
      <c r="BG938" s="4"/>
      <c r="BH938" s="4"/>
      <c r="BI938" s="4"/>
      <c r="BJ938" s="4"/>
      <c r="BK938" s="4"/>
      <c r="BL938" s="4"/>
      <c r="BM938" s="4"/>
      <c r="BN938" s="4"/>
      <c r="BO938" s="4"/>
      <c r="BP938" s="4"/>
    </row>
    <row r="939" spans="1:68" ht="19.5" customHeight="1">
      <c r="A939" s="4"/>
      <c r="B939" s="4"/>
      <c r="C939" s="4"/>
      <c r="D939" s="4"/>
      <c r="E939" s="4"/>
      <c r="F939" s="4"/>
      <c r="G939" s="4"/>
      <c r="H939" s="4"/>
      <c r="I939" s="4"/>
      <c r="J939" s="4"/>
      <c r="K939" s="37"/>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19"/>
      <c r="AO939" s="4"/>
      <c r="AP939" s="4"/>
      <c r="AQ939" s="4"/>
      <c r="AR939" s="4"/>
      <c r="AS939" s="4"/>
      <c r="AT939" s="4"/>
      <c r="AU939" s="4"/>
      <c r="AV939" s="4"/>
      <c r="AW939" s="19"/>
      <c r="AX939" s="4"/>
      <c r="AY939" s="4"/>
      <c r="AZ939" s="4"/>
      <c r="BA939" s="4"/>
      <c r="BB939" s="4"/>
      <c r="BC939" s="4"/>
      <c r="BD939" s="4"/>
      <c r="BE939" s="4"/>
      <c r="BF939" s="4"/>
      <c r="BG939" s="4"/>
      <c r="BH939" s="4"/>
      <c r="BI939" s="4"/>
      <c r="BJ939" s="4"/>
      <c r="BK939" s="4"/>
      <c r="BL939" s="4"/>
      <c r="BM939" s="4"/>
      <c r="BN939" s="4"/>
      <c r="BO939" s="4"/>
      <c r="BP939" s="4"/>
    </row>
    <row r="940" spans="1:68" ht="19.5" customHeight="1">
      <c r="A940" s="4"/>
      <c r="B940" s="4"/>
      <c r="C940" s="4"/>
      <c r="D940" s="4"/>
      <c r="E940" s="4"/>
      <c r="F940" s="4"/>
      <c r="G940" s="4"/>
      <c r="H940" s="4"/>
      <c r="I940" s="4"/>
      <c r="J940" s="4"/>
      <c r="K940" s="37"/>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19"/>
      <c r="AO940" s="4"/>
      <c r="AP940" s="4"/>
      <c r="AQ940" s="4"/>
      <c r="AR940" s="4"/>
      <c r="AS940" s="4"/>
      <c r="AT940" s="4"/>
      <c r="AU940" s="4"/>
      <c r="AV940" s="4"/>
      <c r="AW940" s="19"/>
      <c r="AX940" s="4"/>
      <c r="AY940" s="4"/>
      <c r="AZ940" s="4"/>
      <c r="BA940" s="4"/>
      <c r="BB940" s="4"/>
      <c r="BC940" s="4"/>
      <c r="BD940" s="4"/>
      <c r="BE940" s="4"/>
      <c r="BF940" s="4"/>
      <c r="BG940" s="4"/>
      <c r="BH940" s="4"/>
      <c r="BI940" s="4"/>
      <c r="BJ940" s="4"/>
      <c r="BK940" s="4"/>
      <c r="BL940" s="4"/>
      <c r="BM940" s="4"/>
      <c r="BN940" s="4"/>
      <c r="BO940" s="4"/>
      <c r="BP940" s="4"/>
    </row>
    <row r="941" spans="1:68" ht="19.5" customHeight="1">
      <c r="A941" s="4"/>
      <c r="B941" s="4"/>
      <c r="C941" s="4"/>
      <c r="D941" s="4"/>
      <c r="E941" s="4"/>
      <c r="F941" s="4"/>
      <c r="G941" s="4"/>
      <c r="H941" s="4"/>
      <c r="I941" s="4"/>
      <c r="J941" s="4"/>
      <c r="K941" s="37"/>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19"/>
      <c r="AO941" s="4"/>
      <c r="AP941" s="4"/>
      <c r="AQ941" s="4"/>
      <c r="AR941" s="4"/>
      <c r="AS941" s="4"/>
      <c r="AT941" s="4"/>
      <c r="AU941" s="4"/>
      <c r="AV941" s="4"/>
      <c r="AW941" s="19"/>
      <c r="AX941" s="4"/>
      <c r="AY941" s="4"/>
      <c r="AZ941" s="4"/>
      <c r="BA941" s="4"/>
      <c r="BB941" s="4"/>
      <c r="BC941" s="4"/>
      <c r="BD941" s="4"/>
      <c r="BE941" s="4"/>
      <c r="BF941" s="4"/>
      <c r="BG941" s="4"/>
      <c r="BH941" s="4"/>
      <c r="BI941" s="4"/>
      <c r="BJ941" s="4"/>
      <c r="BK941" s="4"/>
      <c r="BL941" s="4"/>
      <c r="BM941" s="4"/>
      <c r="BN941" s="4"/>
      <c r="BO941" s="4"/>
      <c r="BP941" s="4"/>
    </row>
    <row r="942" spans="1:68" ht="19.5" customHeight="1">
      <c r="A942" s="4"/>
      <c r="B942" s="4"/>
      <c r="C942" s="4"/>
      <c r="D942" s="4"/>
      <c r="E942" s="4"/>
      <c r="F942" s="4"/>
      <c r="G942" s="4"/>
      <c r="H942" s="4"/>
      <c r="I942" s="4"/>
      <c r="J942" s="4"/>
      <c r="K942" s="37"/>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19"/>
      <c r="AO942" s="4"/>
      <c r="AP942" s="4"/>
      <c r="AQ942" s="4"/>
      <c r="AR942" s="4"/>
      <c r="AS942" s="4"/>
      <c r="AT942" s="4"/>
      <c r="AU942" s="4"/>
      <c r="AV942" s="4"/>
      <c r="AW942" s="19"/>
      <c r="AX942" s="4"/>
      <c r="AY942" s="4"/>
      <c r="AZ942" s="4"/>
      <c r="BA942" s="4"/>
      <c r="BB942" s="4"/>
      <c r="BC942" s="4"/>
      <c r="BD942" s="4"/>
      <c r="BE942" s="4"/>
      <c r="BF942" s="4"/>
      <c r="BG942" s="4"/>
      <c r="BH942" s="4"/>
      <c r="BI942" s="4"/>
      <c r="BJ942" s="4"/>
      <c r="BK942" s="4"/>
      <c r="BL942" s="4"/>
      <c r="BM942" s="4"/>
      <c r="BN942" s="4"/>
      <c r="BO942" s="4"/>
      <c r="BP942" s="4"/>
    </row>
    <row r="943" spans="1:68" ht="19.5" customHeight="1">
      <c r="A943" s="4"/>
      <c r="B943" s="4"/>
      <c r="C943" s="4"/>
      <c r="D943" s="4"/>
      <c r="E943" s="4"/>
      <c r="F943" s="4"/>
      <c r="G943" s="4"/>
      <c r="H943" s="4"/>
      <c r="I943" s="4"/>
      <c r="J943" s="4"/>
      <c r="K943" s="37"/>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19"/>
      <c r="AO943" s="4"/>
      <c r="AP943" s="4"/>
      <c r="AQ943" s="4"/>
      <c r="AR943" s="4"/>
      <c r="AS943" s="4"/>
      <c r="AT943" s="4"/>
      <c r="AU943" s="4"/>
      <c r="AV943" s="4"/>
      <c r="AW943" s="19"/>
      <c r="AX943" s="4"/>
      <c r="AY943" s="4"/>
      <c r="AZ943" s="4"/>
      <c r="BA943" s="4"/>
      <c r="BB943" s="4"/>
      <c r="BC943" s="4"/>
      <c r="BD943" s="4"/>
      <c r="BE943" s="4"/>
      <c r="BF943" s="4"/>
      <c r="BG943" s="4"/>
      <c r="BH943" s="4"/>
      <c r="BI943" s="4"/>
      <c r="BJ943" s="4"/>
      <c r="BK943" s="4"/>
      <c r="BL943" s="4"/>
      <c r="BM943" s="4"/>
      <c r="BN943" s="4"/>
      <c r="BO943" s="4"/>
      <c r="BP943" s="4"/>
    </row>
    <row r="944" spans="1:68" ht="19.5" customHeight="1">
      <c r="A944" s="4"/>
      <c r="B944" s="4"/>
      <c r="C944" s="4"/>
      <c r="D944" s="4"/>
      <c r="E944" s="4"/>
      <c r="F944" s="4"/>
      <c r="G944" s="4"/>
      <c r="H944" s="4"/>
      <c r="I944" s="4"/>
      <c r="J944" s="4"/>
      <c r="K944" s="37"/>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19"/>
      <c r="AO944" s="4"/>
      <c r="AP944" s="4"/>
      <c r="AQ944" s="4"/>
      <c r="AR944" s="4"/>
      <c r="AS944" s="4"/>
      <c r="AT944" s="4"/>
      <c r="AU944" s="4"/>
      <c r="AV944" s="4"/>
      <c r="AW944" s="19"/>
      <c r="AX944" s="4"/>
      <c r="AY944" s="4"/>
      <c r="AZ944" s="4"/>
      <c r="BA944" s="4"/>
      <c r="BB944" s="4"/>
      <c r="BC944" s="4"/>
      <c r="BD944" s="4"/>
      <c r="BE944" s="4"/>
      <c r="BF944" s="4"/>
      <c r="BG944" s="4"/>
      <c r="BH944" s="4"/>
      <c r="BI944" s="4"/>
      <c r="BJ944" s="4"/>
      <c r="BK944" s="4"/>
      <c r="BL944" s="4"/>
      <c r="BM944" s="4"/>
      <c r="BN944" s="4"/>
      <c r="BO944" s="4"/>
      <c r="BP944" s="4"/>
    </row>
    <row r="945" spans="1:68" ht="19.5" customHeight="1">
      <c r="A945" s="4"/>
      <c r="B945" s="4"/>
      <c r="C945" s="4"/>
      <c r="D945" s="4"/>
      <c r="E945" s="4"/>
      <c r="F945" s="4"/>
      <c r="G945" s="4"/>
      <c r="H945" s="4"/>
      <c r="I945" s="4"/>
      <c r="J945" s="4"/>
      <c r="K945" s="37"/>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19"/>
      <c r="AO945" s="4"/>
      <c r="AP945" s="4"/>
      <c r="AQ945" s="4"/>
      <c r="AR945" s="4"/>
      <c r="AS945" s="4"/>
      <c r="AT945" s="4"/>
      <c r="AU945" s="4"/>
      <c r="AV945" s="4"/>
      <c r="AW945" s="19"/>
      <c r="AX945" s="4"/>
      <c r="AY945" s="4"/>
      <c r="AZ945" s="4"/>
      <c r="BA945" s="4"/>
      <c r="BB945" s="4"/>
      <c r="BC945" s="4"/>
      <c r="BD945" s="4"/>
      <c r="BE945" s="4"/>
      <c r="BF945" s="4"/>
      <c r="BG945" s="4"/>
      <c r="BH945" s="4"/>
      <c r="BI945" s="4"/>
      <c r="BJ945" s="4"/>
      <c r="BK945" s="4"/>
      <c r="BL945" s="4"/>
      <c r="BM945" s="4"/>
      <c r="BN945" s="4"/>
      <c r="BO945" s="4"/>
      <c r="BP945" s="4"/>
    </row>
    <row r="946" spans="1:68" ht="19.5" customHeight="1">
      <c r="A946" s="4"/>
      <c r="B946" s="4"/>
      <c r="C946" s="4"/>
      <c r="D946" s="4"/>
      <c r="E946" s="4"/>
      <c r="F946" s="4"/>
      <c r="G946" s="4"/>
      <c r="H946" s="4"/>
      <c r="I946" s="4"/>
      <c r="J946" s="4"/>
      <c r="K946" s="37"/>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19"/>
      <c r="AO946" s="4"/>
      <c r="AP946" s="4"/>
      <c r="AQ946" s="4"/>
      <c r="AR946" s="4"/>
      <c r="AS946" s="4"/>
      <c r="AT946" s="4"/>
      <c r="AU946" s="4"/>
      <c r="AV946" s="4"/>
      <c r="AW946" s="19"/>
      <c r="AX946" s="4"/>
      <c r="AY946" s="4"/>
      <c r="AZ946" s="4"/>
      <c r="BA946" s="4"/>
      <c r="BB946" s="4"/>
      <c r="BC946" s="4"/>
      <c r="BD946" s="4"/>
      <c r="BE946" s="4"/>
      <c r="BF946" s="4"/>
      <c r="BG946" s="4"/>
      <c r="BH946" s="4"/>
      <c r="BI946" s="4"/>
      <c r="BJ946" s="4"/>
      <c r="BK946" s="4"/>
      <c r="BL946" s="4"/>
      <c r="BM946" s="4"/>
      <c r="BN946" s="4"/>
      <c r="BO946" s="4"/>
      <c r="BP946" s="4"/>
    </row>
    <row r="947" spans="1:68" ht="19.5" customHeight="1">
      <c r="A947" s="4"/>
      <c r="B947" s="4"/>
      <c r="C947" s="4"/>
      <c r="D947" s="4"/>
      <c r="E947" s="4"/>
      <c r="F947" s="4"/>
      <c r="G947" s="4"/>
      <c r="H947" s="4"/>
      <c r="I947" s="4"/>
      <c r="J947" s="4"/>
      <c r="K947" s="37"/>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19"/>
      <c r="AO947" s="4"/>
      <c r="AP947" s="4"/>
      <c r="AQ947" s="4"/>
      <c r="AR947" s="4"/>
      <c r="AS947" s="4"/>
      <c r="AT947" s="4"/>
      <c r="AU947" s="4"/>
      <c r="AV947" s="4"/>
      <c r="AW947" s="19"/>
      <c r="AX947" s="4"/>
      <c r="AY947" s="4"/>
      <c r="AZ947" s="4"/>
      <c r="BA947" s="4"/>
      <c r="BB947" s="4"/>
      <c r="BC947" s="4"/>
      <c r="BD947" s="4"/>
      <c r="BE947" s="4"/>
      <c r="BF947" s="4"/>
      <c r="BG947" s="4"/>
      <c r="BH947" s="4"/>
      <c r="BI947" s="4"/>
      <c r="BJ947" s="4"/>
      <c r="BK947" s="4"/>
      <c r="BL947" s="4"/>
      <c r="BM947" s="4"/>
      <c r="BN947" s="4"/>
      <c r="BO947" s="4"/>
      <c r="BP947" s="4"/>
    </row>
    <row r="948" spans="1:68" ht="19.5" customHeight="1">
      <c r="A948" s="4"/>
      <c r="B948" s="4"/>
      <c r="C948" s="4"/>
      <c r="D948" s="4"/>
      <c r="E948" s="4"/>
      <c r="F948" s="4"/>
      <c r="G948" s="4"/>
      <c r="H948" s="4"/>
      <c r="I948" s="4"/>
      <c r="J948" s="4"/>
      <c r="K948" s="37"/>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19"/>
      <c r="AO948" s="4"/>
      <c r="AP948" s="4"/>
      <c r="AQ948" s="4"/>
      <c r="AR948" s="4"/>
      <c r="AS948" s="4"/>
      <c r="AT948" s="4"/>
      <c r="AU948" s="4"/>
      <c r="AV948" s="4"/>
      <c r="AW948" s="19"/>
      <c r="AX948" s="4"/>
      <c r="AY948" s="4"/>
      <c r="AZ948" s="4"/>
      <c r="BA948" s="4"/>
      <c r="BB948" s="4"/>
      <c r="BC948" s="4"/>
      <c r="BD948" s="4"/>
      <c r="BE948" s="4"/>
      <c r="BF948" s="4"/>
      <c r="BG948" s="4"/>
      <c r="BH948" s="4"/>
      <c r="BI948" s="4"/>
      <c r="BJ948" s="4"/>
      <c r="BK948" s="4"/>
      <c r="BL948" s="4"/>
      <c r="BM948" s="4"/>
      <c r="BN948" s="4"/>
      <c r="BO948" s="4"/>
      <c r="BP948" s="4"/>
    </row>
    <row r="949" spans="1:68" ht="19.5" customHeight="1">
      <c r="A949" s="4"/>
      <c r="B949" s="4"/>
      <c r="C949" s="4"/>
      <c r="D949" s="4"/>
      <c r="E949" s="4"/>
      <c r="F949" s="4"/>
      <c r="G949" s="4"/>
      <c r="H949" s="4"/>
      <c r="I949" s="4"/>
      <c r="J949" s="4"/>
      <c r="K949" s="37"/>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19"/>
      <c r="AO949" s="4"/>
      <c r="AP949" s="4"/>
      <c r="AQ949" s="4"/>
      <c r="AR949" s="4"/>
      <c r="AS949" s="4"/>
      <c r="AT949" s="4"/>
      <c r="AU949" s="4"/>
      <c r="AV949" s="4"/>
      <c r="AW949" s="19"/>
      <c r="AX949" s="4"/>
      <c r="AY949" s="4"/>
      <c r="AZ949" s="4"/>
      <c r="BA949" s="4"/>
      <c r="BB949" s="4"/>
      <c r="BC949" s="4"/>
      <c r="BD949" s="4"/>
      <c r="BE949" s="4"/>
      <c r="BF949" s="4"/>
      <c r="BG949" s="4"/>
      <c r="BH949" s="4"/>
      <c r="BI949" s="4"/>
      <c r="BJ949" s="4"/>
      <c r="BK949" s="4"/>
      <c r="BL949" s="4"/>
      <c r="BM949" s="4"/>
      <c r="BN949" s="4"/>
      <c r="BO949" s="4"/>
      <c r="BP949" s="4"/>
    </row>
    <row r="950" spans="1:68" ht="19.5" customHeight="1">
      <c r="A950" s="4"/>
      <c r="B950" s="4"/>
      <c r="C950" s="4"/>
      <c r="D950" s="4"/>
      <c r="E950" s="4"/>
      <c r="F950" s="4"/>
      <c r="G950" s="4"/>
      <c r="H950" s="4"/>
      <c r="I950" s="4"/>
      <c r="J950" s="4"/>
      <c r="K950" s="37"/>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19"/>
      <c r="AO950" s="4"/>
      <c r="AP950" s="4"/>
      <c r="AQ950" s="4"/>
      <c r="AR950" s="4"/>
      <c r="AS950" s="4"/>
      <c r="AT950" s="4"/>
      <c r="AU950" s="4"/>
      <c r="AV950" s="4"/>
      <c r="AW950" s="19"/>
      <c r="AX950" s="4"/>
      <c r="AY950" s="4"/>
      <c r="AZ950" s="4"/>
      <c r="BA950" s="4"/>
      <c r="BB950" s="4"/>
      <c r="BC950" s="4"/>
      <c r="BD950" s="4"/>
      <c r="BE950" s="4"/>
      <c r="BF950" s="4"/>
      <c r="BG950" s="4"/>
      <c r="BH950" s="4"/>
      <c r="BI950" s="4"/>
      <c r="BJ950" s="4"/>
      <c r="BK950" s="4"/>
      <c r="BL950" s="4"/>
      <c r="BM950" s="4"/>
      <c r="BN950" s="4"/>
      <c r="BO950" s="4"/>
      <c r="BP950" s="4"/>
    </row>
    <row r="951" spans="1:68" ht="19.5" customHeight="1">
      <c r="A951" s="4"/>
      <c r="B951" s="4"/>
      <c r="C951" s="4"/>
      <c r="D951" s="4"/>
      <c r="E951" s="4"/>
      <c r="F951" s="4"/>
      <c r="G951" s="4"/>
      <c r="H951" s="4"/>
      <c r="I951" s="4"/>
      <c r="J951" s="4"/>
      <c r="K951" s="37"/>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19"/>
      <c r="AO951" s="4"/>
      <c r="AP951" s="4"/>
      <c r="AQ951" s="4"/>
      <c r="AR951" s="4"/>
      <c r="AS951" s="4"/>
      <c r="AT951" s="4"/>
      <c r="AU951" s="4"/>
      <c r="AV951" s="4"/>
      <c r="AW951" s="19"/>
      <c r="AX951" s="4"/>
      <c r="AY951" s="4"/>
      <c r="AZ951" s="4"/>
      <c r="BA951" s="4"/>
      <c r="BB951" s="4"/>
      <c r="BC951" s="4"/>
      <c r="BD951" s="4"/>
      <c r="BE951" s="4"/>
      <c r="BF951" s="4"/>
      <c r="BG951" s="4"/>
      <c r="BH951" s="4"/>
      <c r="BI951" s="4"/>
      <c r="BJ951" s="4"/>
      <c r="BK951" s="4"/>
      <c r="BL951" s="4"/>
      <c r="BM951" s="4"/>
      <c r="BN951" s="4"/>
      <c r="BO951" s="4"/>
      <c r="BP951" s="4"/>
    </row>
    <row r="952" spans="1:68" ht="19.5" customHeight="1">
      <c r="A952" s="4"/>
      <c r="B952" s="4"/>
      <c r="C952" s="4"/>
      <c r="D952" s="4"/>
      <c r="E952" s="4"/>
      <c r="F952" s="4"/>
      <c r="G952" s="4"/>
      <c r="H952" s="4"/>
      <c r="I952" s="4"/>
      <c r="J952" s="4"/>
      <c r="K952" s="37"/>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19"/>
      <c r="AO952" s="4"/>
      <c r="AP952" s="4"/>
      <c r="AQ952" s="4"/>
      <c r="AR952" s="4"/>
      <c r="AS952" s="4"/>
      <c r="AT952" s="4"/>
      <c r="AU952" s="4"/>
      <c r="AV952" s="4"/>
      <c r="AW952" s="19"/>
      <c r="AX952" s="4"/>
      <c r="AY952" s="4"/>
      <c r="AZ952" s="4"/>
      <c r="BA952" s="4"/>
      <c r="BB952" s="4"/>
      <c r="BC952" s="4"/>
      <c r="BD952" s="4"/>
      <c r="BE952" s="4"/>
      <c r="BF952" s="4"/>
      <c r="BG952" s="4"/>
      <c r="BH952" s="4"/>
      <c r="BI952" s="4"/>
      <c r="BJ952" s="4"/>
      <c r="BK952" s="4"/>
      <c r="BL952" s="4"/>
      <c r="BM952" s="4"/>
      <c r="BN952" s="4"/>
      <c r="BO952" s="4"/>
      <c r="BP952" s="4"/>
    </row>
    <row r="953" spans="1:68" ht="19.5" customHeight="1">
      <c r="A953" s="4"/>
      <c r="B953" s="4"/>
      <c r="C953" s="4"/>
      <c r="D953" s="4"/>
      <c r="E953" s="4"/>
      <c r="F953" s="4"/>
      <c r="G953" s="4"/>
      <c r="H953" s="4"/>
      <c r="I953" s="4"/>
      <c r="J953" s="4"/>
      <c r="K953" s="37"/>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19"/>
      <c r="AO953" s="4"/>
      <c r="AP953" s="4"/>
      <c r="AQ953" s="4"/>
      <c r="AR953" s="4"/>
      <c r="AS953" s="4"/>
      <c r="AT953" s="4"/>
      <c r="AU953" s="4"/>
      <c r="AV953" s="4"/>
      <c r="AW953" s="19"/>
      <c r="AX953" s="4"/>
      <c r="AY953" s="4"/>
      <c r="AZ953" s="4"/>
      <c r="BA953" s="4"/>
      <c r="BB953" s="4"/>
      <c r="BC953" s="4"/>
      <c r="BD953" s="4"/>
      <c r="BE953" s="4"/>
      <c r="BF953" s="4"/>
      <c r="BG953" s="4"/>
      <c r="BH953" s="4"/>
      <c r="BI953" s="4"/>
      <c r="BJ953" s="4"/>
      <c r="BK953" s="4"/>
      <c r="BL953" s="4"/>
      <c r="BM953" s="4"/>
      <c r="BN953" s="4"/>
      <c r="BO953" s="4"/>
      <c r="BP953" s="4"/>
    </row>
    <row r="954" spans="1:68" ht="19.5" customHeight="1">
      <c r="A954" s="4"/>
      <c r="B954" s="4"/>
      <c r="C954" s="4"/>
      <c r="D954" s="4"/>
      <c r="E954" s="4"/>
      <c r="F954" s="4"/>
      <c r="G954" s="4"/>
      <c r="H954" s="4"/>
      <c r="I954" s="4"/>
      <c r="J954" s="4"/>
      <c r="K954" s="37"/>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19"/>
      <c r="AO954" s="4"/>
      <c r="AP954" s="4"/>
      <c r="AQ954" s="4"/>
      <c r="AR954" s="4"/>
      <c r="AS954" s="4"/>
      <c r="AT954" s="4"/>
      <c r="AU954" s="4"/>
      <c r="AV954" s="4"/>
      <c r="AW954" s="19"/>
      <c r="AX954" s="4"/>
      <c r="AY954" s="4"/>
      <c r="AZ954" s="4"/>
      <c r="BA954" s="4"/>
      <c r="BB954" s="4"/>
      <c r="BC954" s="4"/>
      <c r="BD954" s="4"/>
      <c r="BE954" s="4"/>
      <c r="BF954" s="4"/>
      <c r="BG954" s="4"/>
      <c r="BH954" s="4"/>
      <c r="BI954" s="4"/>
      <c r="BJ954" s="4"/>
      <c r="BK954" s="4"/>
      <c r="BL954" s="4"/>
      <c r="BM954" s="4"/>
      <c r="BN954" s="4"/>
      <c r="BO954" s="4"/>
      <c r="BP954" s="4"/>
    </row>
    <row r="955" spans="1:68" ht="19.5" customHeight="1">
      <c r="A955" s="4"/>
      <c r="B955" s="4"/>
      <c r="C955" s="4"/>
      <c r="D955" s="4"/>
      <c r="E955" s="4"/>
      <c r="F955" s="4"/>
      <c r="G955" s="4"/>
      <c r="H955" s="4"/>
      <c r="I955" s="4"/>
      <c r="J955" s="4"/>
      <c r="K955" s="37"/>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19"/>
      <c r="AO955" s="4"/>
      <c r="AP955" s="4"/>
      <c r="AQ955" s="4"/>
      <c r="AR955" s="4"/>
      <c r="AS955" s="4"/>
      <c r="AT955" s="4"/>
      <c r="AU955" s="4"/>
      <c r="AV955" s="4"/>
      <c r="AW955" s="19"/>
      <c r="AX955" s="4"/>
      <c r="AY955" s="4"/>
      <c r="AZ955" s="4"/>
      <c r="BA955" s="4"/>
      <c r="BB955" s="4"/>
      <c r="BC955" s="4"/>
      <c r="BD955" s="4"/>
      <c r="BE955" s="4"/>
      <c r="BF955" s="4"/>
      <c r="BG955" s="4"/>
      <c r="BH955" s="4"/>
      <c r="BI955" s="4"/>
      <c r="BJ955" s="4"/>
      <c r="BK955" s="4"/>
      <c r="BL955" s="4"/>
      <c r="BM955" s="4"/>
      <c r="BN955" s="4"/>
      <c r="BO955" s="4"/>
      <c r="BP955" s="4"/>
    </row>
    <row r="956" spans="1:68" ht="19.5" customHeight="1">
      <c r="A956" s="4"/>
      <c r="B956" s="4"/>
      <c r="C956" s="4"/>
      <c r="D956" s="4"/>
      <c r="E956" s="4"/>
      <c r="F956" s="4"/>
      <c r="G956" s="4"/>
      <c r="H956" s="4"/>
      <c r="I956" s="4"/>
      <c r="J956" s="4"/>
      <c r="K956" s="37"/>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19"/>
      <c r="AO956" s="4"/>
      <c r="AP956" s="4"/>
      <c r="AQ956" s="4"/>
      <c r="AR956" s="4"/>
      <c r="AS956" s="4"/>
      <c r="AT956" s="4"/>
      <c r="AU956" s="4"/>
      <c r="AV956" s="4"/>
      <c r="AW956" s="19"/>
      <c r="AX956" s="4"/>
      <c r="AY956" s="4"/>
      <c r="AZ956" s="4"/>
      <c r="BA956" s="4"/>
      <c r="BB956" s="4"/>
      <c r="BC956" s="4"/>
      <c r="BD956" s="4"/>
      <c r="BE956" s="4"/>
      <c r="BF956" s="4"/>
      <c r="BG956" s="4"/>
      <c r="BH956" s="4"/>
      <c r="BI956" s="4"/>
      <c r="BJ956" s="4"/>
      <c r="BK956" s="4"/>
      <c r="BL956" s="4"/>
      <c r="BM956" s="4"/>
      <c r="BN956" s="4"/>
      <c r="BO956" s="4"/>
      <c r="BP956" s="4"/>
    </row>
    <row r="957" spans="1:68" ht="19.5" customHeight="1">
      <c r="A957" s="4"/>
      <c r="B957" s="4"/>
      <c r="C957" s="4"/>
      <c r="D957" s="4"/>
      <c r="E957" s="4"/>
      <c r="F957" s="4"/>
      <c r="G957" s="4"/>
      <c r="H957" s="4"/>
      <c r="I957" s="4"/>
      <c r="J957" s="4"/>
      <c r="K957" s="37"/>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19"/>
      <c r="AO957" s="4"/>
      <c r="AP957" s="4"/>
      <c r="AQ957" s="4"/>
      <c r="AR957" s="4"/>
      <c r="AS957" s="4"/>
      <c r="AT957" s="4"/>
      <c r="AU957" s="4"/>
      <c r="AV957" s="4"/>
      <c r="AW957" s="19"/>
      <c r="AX957" s="4"/>
      <c r="AY957" s="4"/>
      <c r="AZ957" s="4"/>
      <c r="BA957" s="4"/>
      <c r="BB957" s="4"/>
      <c r="BC957" s="4"/>
      <c r="BD957" s="4"/>
      <c r="BE957" s="4"/>
      <c r="BF957" s="4"/>
      <c r="BG957" s="4"/>
      <c r="BH957" s="4"/>
      <c r="BI957" s="4"/>
      <c r="BJ957" s="4"/>
      <c r="BK957" s="4"/>
      <c r="BL957" s="4"/>
      <c r="BM957" s="4"/>
      <c r="BN957" s="4"/>
      <c r="BO957" s="4"/>
      <c r="BP957" s="4"/>
    </row>
    <row r="958" spans="1:68" ht="19.5" customHeight="1">
      <c r="A958" s="4"/>
      <c r="B958" s="4"/>
      <c r="C958" s="4"/>
      <c r="D958" s="4"/>
      <c r="E958" s="4"/>
      <c r="F958" s="4"/>
      <c r="G958" s="4"/>
      <c r="H958" s="4"/>
      <c r="I958" s="4"/>
      <c r="J958" s="4"/>
      <c r="K958" s="37"/>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19"/>
      <c r="AO958" s="4"/>
      <c r="AP958" s="4"/>
      <c r="AQ958" s="4"/>
      <c r="AR958" s="4"/>
      <c r="AS958" s="4"/>
      <c r="AT958" s="4"/>
      <c r="AU958" s="4"/>
      <c r="AV958" s="4"/>
      <c r="AW958" s="19"/>
      <c r="AX958" s="4"/>
      <c r="AY958" s="4"/>
      <c r="AZ958" s="4"/>
      <c r="BA958" s="4"/>
      <c r="BB958" s="4"/>
      <c r="BC958" s="4"/>
      <c r="BD958" s="4"/>
      <c r="BE958" s="4"/>
      <c r="BF958" s="4"/>
      <c r="BG958" s="4"/>
      <c r="BH958" s="4"/>
      <c r="BI958" s="4"/>
      <c r="BJ958" s="4"/>
      <c r="BK958" s="4"/>
      <c r="BL958" s="4"/>
      <c r="BM958" s="4"/>
      <c r="BN958" s="4"/>
      <c r="BO958" s="4"/>
      <c r="BP958" s="4"/>
    </row>
    <row r="959" spans="1:68" ht="19.5" customHeight="1">
      <c r="A959" s="4"/>
      <c r="B959" s="4"/>
      <c r="C959" s="4"/>
      <c r="D959" s="4"/>
      <c r="E959" s="4"/>
      <c r="F959" s="4"/>
      <c r="G959" s="4"/>
      <c r="H959" s="4"/>
      <c r="I959" s="4"/>
      <c r="J959" s="4"/>
      <c r="K959" s="37"/>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19"/>
      <c r="AO959" s="4"/>
      <c r="AP959" s="4"/>
      <c r="AQ959" s="4"/>
      <c r="AR959" s="4"/>
      <c r="AS959" s="4"/>
      <c r="AT959" s="4"/>
      <c r="AU959" s="4"/>
      <c r="AV959" s="4"/>
      <c r="AW959" s="19"/>
      <c r="AX959" s="4"/>
      <c r="AY959" s="4"/>
      <c r="AZ959" s="4"/>
      <c r="BA959" s="4"/>
      <c r="BB959" s="4"/>
      <c r="BC959" s="4"/>
      <c r="BD959" s="4"/>
      <c r="BE959" s="4"/>
      <c r="BF959" s="4"/>
      <c r="BG959" s="4"/>
      <c r="BH959" s="4"/>
      <c r="BI959" s="4"/>
      <c r="BJ959" s="4"/>
      <c r="BK959" s="4"/>
      <c r="BL959" s="4"/>
      <c r="BM959" s="4"/>
      <c r="BN959" s="4"/>
      <c r="BO959" s="4"/>
      <c r="BP959" s="4"/>
    </row>
    <row r="960" spans="1:68" ht="19.5" customHeight="1">
      <c r="A960" s="4"/>
      <c r="B960" s="4"/>
      <c r="C960" s="4"/>
      <c r="D960" s="4"/>
      <c r="E960" s="4"/>
      <c r="F960" s="4"/>
      <c r="G960" s="4"/>
      <c r="H960" s="4"/>
      <c r="I960" s="4"/>
      <c r="J960" s="4"/>
      <c r="K960" s="37"/>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19"/>
      <c r="AO960" s="4"/>
      <c r="AP960" s="4"/>
      <c r="AQ960" s="4"/>
      <c r="AR960" s="4"/>
      <c r="AS960" s="4"/>
      <c r="AT960" s="4"/>
      <c r="AU960" s="4"/>
      <c r="AV960" s="4"/>
      <c r="AW960" s="19"/>
      <c r="AX960" s="4"/>
      <c r="AY960" s="4"/>
      <c r="AZ960" s="4"/>
      <c r="BA960" s="4"/>
      <c r="BB960" s="4"/>
      <c r="BC960" s="4"/>
      <c r="BD960" s="4"/>
      <c r="BE960" s="4"/>
      <c r="BF960" s="4"/>
      <c r="BG960" s="4"/>
      <c r="BH960" s="4"/>
      <c r="BI960" s="4"/>
      <c r="BJ960" s="4"/>
      <c r="BK960" s="4"/>
      <c r="BL960" s="4"/>
      <c r="BM960" s="4"/>
      <c r="BN960" s="4"/>
      <c r="BO960" s="4"/>
      <c r="BP960" s="4"/>
    </row>
    <row r="961" spans="1:68" ht="19.5" customHeight="1">
      <c r="A961" s="4"/>
      <c r="B961" s="4"/>
      <c r="C961" s="4"/>
      <c r="D961" s="4"/>
      <c r="E961" s="4"/>
      <c r="F961" s="4"/>
      <c r="G961" s="4"/>
      <c r="H961" s="4"/>
      <c r="I961" s="4"/>
      <c r="J961" s="4"/>
      <c r="K961" s="37"/>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19"/>
      <c r="AO961" s="4"/>
      <c r="AP961" s="4"/>
      <c r="AQ961" s="4"/>
      <c r="AR961" s="4"/>
      <c r="AS961" s="4"/>
      <c r="AT961" s="4"/>
      <c r="AU961" s="4"/>
      <c r="AV961" s="4"/>
      <c r="AW961" s="19"/>
      <c r="AX961" s="4"/>
      <c r="AY961" s="4"/>
      <c r="AZ961" s="4"/>
      <c r="BA961" s="4"/>
      <c r="BB961" s="4"/>
      <c r="BC961" s="4"/>
      <c r="BD961" s="4"/>
      <c r="BE961" s="4"/>
      <c r="BF961" s="4"/>
      <c r="BG961" s="4"/>
      <c r="BH961" s="4"/>
      <c r="BI961" s="4"/>
      <c r="BJ961" s="4"/>
      <c r="BK961" s="4"/>
      <c r="BL961" s="4"/>
      <c r="BM961" s="4"/>
      <c r="BN961" s="4"/>
      <c r="BO961" s="4"/>
      <c r="BP961" s="4"/>
    </row>
    <row r="962" spans="1:68" ht="19.5" customHeight="1">
      <c r="A962" s="4"/>
      <c r="B962" s="4"/>
      <c r="C962" s="4"/>
      <c r="D962" s="4"/>
      <c r="E962" s="4"/>
      <c r="F962" s="4"/>
      <c r="G962" s="4"/>
      <c r="H962" s="4"/>
      <c r="I962" s="4"/>
      <c r="J962" s="4"/>
      <c r="K962" s="37"/>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19"/>
      <c r="AO962" s="4"/>
      <c r="AP962" s="4"/>
      <c r="AQ962" s="4"/>
      <c r="AR962" s="4"/>
      <c r="AS962" s="4"/>
      <c r="AT962" s="4"/>
      <c r="AU962" s="4"/>
      <c r="AV962" s="4"/>
      <c r="AW962" s="19"/>
      <c r="AX962" s="4"/>
      <c r="AY962" s="4"/>
      <c r="AZ962" s="4"/>
      <c r="BA962" s="4"/>
      <c r="BB962" s="4"/>
      <c r="BC962" s="4"/>
      <c r="BD962" s="4"/>
      <c r="BE962" s="4"/>
      <c r="BF962" s="4"/>
      <c r="BG962" s="4"/>
      <c r="BH962" s="4"/>
      <c r="BI962" s="4"/>
      <c r="BJ962" s="4"/>
      <c r="BK962" s="4"/>
      <c r="BL962" s="4"/>
      <c r="BM962" s="4"/>
      <c r="BN962" s="4"/>
      <c r="BO962" s="4"/>
      <c r="BP962" s="4"/>
    </row>
    <row r="963" spans="1:68" ht="19.5" customHeight="1">
      <c r="A963" s="4"/>
      <c r="B963" s="4"/>
      <c r="C963" s="4"/>
      <c r="D963" s="4"/>
      <c r="E963" s="4"/>
      <c r="F963" s="4"/>
      <c r="G963" s="4"/>
      <c r="H963" s="4"/>
      <c r="I963" s="4"/>
      <c r="J963" s="4"/>
      <c r="K963" s="37"/>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19"/>
      <c r="AO963" s="4"/>
      <c r="AP963" s="4"/>
      <c r="AQ963" s="4"/>
      <c r="AR963" s="4"/>
      <c r="AS963" s="4"/>
      <c r="AT963" s="4"/>
      <c r="AU963" s="4"/>
      <c r="AV963" s="4"/>
      <c r="AW963" s="19"/>
      <c r="AX963" s="4"/>
      <c r="AY963" s="4"/>
      <c r="AZ963" s="4"/>
      <c r="BA963" s="4"/>
      <c r="BB963" s="4"/>
      <c r="BC963" s="4"/>
      <c r="BD963" s="4"/>
      <c r="BE963" s="4"/>
      <c r="BF963" s="4"/>
      <c r="BG963" s="4"/>
      <c r="BH963" s="4"/>
      <c r="BI963" s="4"/>
      <c r="BJ963" s="4"/>
      <c r="BK963" s="4"/>
      <c r="BL963" s="4"/>
      <c r="BM963" s="4"/>
      <c r="BN963" s="4"/>
      <c r="BO963" s="4"/>
      <c r="BP963" s="4"/>
    </row>
    <row r="964" spans="1:68" ht="19.5" customHeight="1">
      <c r="A964" s="4"/>
      <c r="B964" s="4"/>
      <c r="C964" s="4"/>
      <c r="D964" s="4"/>
      <c r="E964" s="4"/>
      <c r="F964" s="4"/>
      <c r="G964" s="4"/>
      <c r="H964" s="4"/>
      <c r="I964" s="4"/>
      <c r="J964" s="4"/>
      <c r="K964" s="37"/>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19"/>
      <c r="AO964" s="4"/>
      <c r="AP964" s="4"/>
      <c r="AQ964" s="4"/>
      <c r="AR964" s="4"/>
      <c r="AS964" s="4"/>
      <c r="AT964" s="4"/>
      <c r="AU964" s="4"/>
      <c r="AV964" s="4"/>
      <c r="AW964" s="19"/>
      <c r="AX964" s="4"/>
      <c r="AY964" s="4"/>
      <c r="AZ964" s="4"/>
      <c r="BA964" s="4"/>
      <c r="BB964" s="4"/>
      <c r="BC964" s="4"/>
      <c r="BD964" s="4"/>
      <c r="BE964" s="4"/>
      <c r="BF964" s="4"/>
      <c r="BG964" s="4"/>
      <c r="BH964" s="4"/>
      <c r="BI964" s="4"/>
      <c r="BJ964" s="4"/>
      <c r="BK964" s="4"/>
      <c r="BL964" s="4"/>
      <c r="BM964" s="4"/>
      <c r="BN964" s="4"/>
      <c r="BO964" s="4"/>
      <c r="BP964" s="4"/>
    </row>
    <row r="965" spans="1:68" ht="19.5" customHeight="1">
      <c r="A965" s="4"/>
      <c r="B965" s="4"/>
      <c r="C965" s="4"/>
      <c r="D965" s="4"/>
      <c r="E965" s="4"/>
      <c r="F965" s="4"/>
      <c r="G965" s="4"/>
      <c r="H965" s="4"/>
      <c r="I965" s="4"/>
      <c r="J965" s="4"/>
      <c r="K965" s="37"/>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19"/>
      <c r="AO965" s="4"/>
      <c r="AP965" s="4"/>
      <c r="AQ965" s="4"/>
      <c r="AR965" s="4"/>
      <c r="AS965" s="4"/>
      <c r="AT965" s="4"/>
      <c r="AU965" s="4"/>
      <c r="AV965" s="4"/>
      <c r="AW965" s="19"/>
      <c r="AX965" s="4"/>
      <c r="AY965" s="4"/>
      <c r="AZ965" s="4"/>
      <c r="BA965" s="4"/>
      <c r="BB965" s="4"/>
      <c r="BC965" s="4"/>
      <c r="BD965" s="4"/>
      <c r="BE965" s="4"/>
      <c r="BF965" s="4"/>
      <c r="BG965" s="4"/>
      <c r="BH965" s="4"/>
      <c r="BI965" s="4"/>
      <c r="BJ965" s="4"/>
      <c r="BK965" s="4"/>
      <c r="BL965" s="4"/>
      <c r="BM965" s="4"/>
      <c r="BN965" s="4"/>
      <c r="BO965" s="4"/>
      <c r="BP965" s="4"/>
    </row>
    <row r="966" spans="1:68" ht="19.5" customHeight="1">
      <c r="A966" s="4"/>
      <c r="B966" s="4"/>
      <c r="C966" s="4"/>
      <c r="D966" s="4"/>
      <c r="E966" s="4"/>
      <c r="F966" s="4"/>
      <c r="G966" s="4"/>
      <c r="H966" s="4"/>
      <c r="I966" s="4"/>
      <c r="J966" s="4"/>
      <c r="K966" s="37"/>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19"/>
      <c r="AO966" s="4"/>
      <c r="AP966" s="4"/>
      <c r="AQ966" s="4"/>
      <c r="AR966" s="4"/>
      <c r="AS966" s="4"/>
      <c r="AT966" s="4"/>
      <c r="AU966" s="4"/>
      <c r="AV966" s="4"/>
      <c r="AW966" s="19"/>
      <c r="AX966" s="4"/>
      <c r="AY966" s="4"/>
      <c r="AZ966" s="4"/>
      <c r="BA966" s="4"/>
      <c r="BB966" s="4"/>
      <c r="BC966" s="4"/>
      <c r="BD966" s="4"/>
      <c r="BE966" s="4"/>
      <c r="BF966" s="4"/>
      <c r="BG966" s="4"/>
      <c r="BH966" s="4"/>
      <c r="BI966" s="4"/>
      <c r="BJ966" s="4"/>
      <c r="BK966" s="4"/>
      <c r="BL966" s="4"/>
      <c r="BM966" s="4"/>
      <c r="BN966" s="4"/>
      <c r="BO966" s="4"/>
      <c r="BP966" s="4"/>
    </row>
    <row r="967" spans="1:68" ht="19.5" customHeight="1">
      <c r="A967" s="4"/>
      <c r="B967" s="4"/>
      <c r="C967" s="4"/>
      <c r="D967" s="4"/>
      <c r="E967" s="4"/>
      <c r="F967" s="4"/>
      <c r="G967" s="4"/>
      <c r="H967" s="4"/>
      <c r="I967" s="4"/>
      <c r="J967" s="4"/>
      <c r="K967" s="37"/>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19"/>
      <c r="AO967" s="4"/>
      <c r="AP967" s="4"/>
      <c r="AQ967" s="4"/>
      <c r="AR967" s="4"/>
      <c r="AS967" s="4"/>
      <c r="AT967" s="4"/>
      <c r="AU967" s="4"/>
      <c r="AV967" s="4"/>
      <c r="AW967" s="19"/>
      <c r="AX967" s="4"/>
      <c r="AY967" s="4"/>
      <c r="AZ967" s="4"/>
      <c r="BA967" s="4"/>
      <c r="BB967" s="4"/>
      <c r="BC967" s="4"/>
      <c r="BD967" s="4"/>
      <c r="BE967" s="4"/>
      <c r="BF967" s="4"/>
      <c r="BG967" s="4"/>
      <c r="BH967" s="4"/>
      <c r="BI967" s="4"/>
      <c r="BJ967" s="4"/>
      <c r="BK967" s="4"/>
      <c r="BL967" s="4"/>
      <c r="BM967" s="4"/>
      <c r="BN967" s="4"/>
      <c r="BO967" s="4"/>
      <c r="BP967" s="4"/>
    </row>
    <row r="968" spans="1:68" ht="19.5" customHeight="1">
      <c r="A968" s="4"/>
      <c r="B968" s="4"/>
      <c r="C968" s="4"/>
      <c r="D968" s="4"/>
      <c r="E968" s="4"/>
      <c r="F968" s="4"/>
      <c r="G968" s="4"/>
      <c r="H968" s="4"/>
      <c r="I968" s="4"/>
      <c r="J968" s="4"/>
      <c r="K968" s="37"/>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19"/>
      <c r="AO968" s="4"/>
      <c r="AP968" s="4"/>
      <c r="AQ968" s="4"/>
      <c r="AR968" s="4"/>
      <c r="AS968" s="4"/>
      <c r="AT968" s="4"/>
      <c r="AU968" s="4"/>
      <c r="AV968" s="4"/>
      <c r="AW968" s="19"/>
      <c r="AX968" s="4"/>
      <c r="AY968" s="4"/>
      <c r="AZ968" s="4"/>
      <c r="BA968" s="4"/>
      <c r="BB968" s="4"/>
      <c r="BC968" s="4"/>
      <c r="BD968" s="4"/>
      <c r="BE968" s="4"/>
      <c r="BF968" s="4"/>
      <c r="BG968" s="4"/>
      <c r="BH968" s="4"/>
      <c r="BI968" s="4"/>
      <c r="BJ968" s="4"/>
      <c r="BK968" s="4"/>
      <c r="BL968" s="4"/>
      <c r="BM968" s="4"/>
      <c r="BN968" s="4"/>
      <c r="BO968" s="4"/>
      <c r="BP968" s="4"/>
    </row>
    <row r="969" spans="1:68" ht="19.5" customHeight="1">
      <c r="A969" s="4"/>
      <c r="B969" s="4"/>
      <c r="C969" s="4"/>
      <c r="D969" s="4"/>
      <c r="E969" s="4"/>
      <c r="F969" s="4"/>
      <c r="G969" s="4"/>
      <c r="H969" s="4"/>
      <c r="I969" s="4"/>
      <c r="J969" s="4"/>
      <c r="K969" s="37"/>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19"/>
      <c r="AO969" s="4"/>
      <c r="AP969" s="4"/>
      <c r="AQ969" s="4"/>
      <c r="AR969" s="4"/>
      <c r="AS969" s="4"/>
      <c r="AT969" s="4"/>
      <c r="AU969" s="4"/>
      <c r="AV969" s="4"/>
      <c r="AW969" s="19"/>
      <c r="AX969" s="4"/>
      <c r="AY969" s="4"/>
      <c r="AZ969" s="4"/>
      <c r="BA969" s="4"/>
      <c r="BB969" s="4"/>
      <c r="BC969" s="4"/>
      <c r="BD969" s="4"/>
      <c r="BE969" s="4"/>
      <c r="BF969" s="4"/>
      <c r="BG969" s="4"/>
      <c r="BH969" s="4"/>
      <c r="BI969" s="4"/>
      <c r="BJ969" s="4"/>
      <c r="BK969" s="4"/>
      <c r="BL969" s="4"/>
      <c r="BM969" s="4"/>
      <c r="BN969" s="4"/>
      <c r="BO969" s="4"/>
      <c r="BP969" s="4"/>
    </row>
    <row r="970" spans="1:68" ht="19.5" customHeight="1">
      <c r="A970" s="4"/>
      <c r="B970" s="4"/>
      <c r="C970" s="4"/>
      <c r="D970" s="4"/>
      <c r="E970" s="4"/>
      <c r="F970" s="4"/>
      <c r="G970" s="4"/>
      <c r="H970" s="4"/>
      <c r="I970" s="4"/>
      <c r="J970" s="4"/>
      <c r="K970" s="37"/>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19"/>
      <c r="AO970" s="4"/>
      <c r="AP970" s="4"/>
      <c r="AQ970" s="4"/>
      <c r="AR970" s="4"/>
      <c r="AS970" s="4"/>
      <c r="AT970" s="4"/>
      <c r="AU970" s="4"/>
      <c r="AV970" s="4"/>
      <c r="AW970" s="19"/>
      <c r="AX970" s="4"/>
      <c r="AY970" s="4"/>
      <c r="AZ970" s="4"/>
      <c r="BA970" s="4"/>
      <c r="BB970" s="4"/>
      <c r="BC970" s="4"/>
      <c r="BD970" s="4"/>
      <c r="BE970" s="4"/>
      <c r="BF970" s="4"/>
      <c r="BG970" s="4"/>
      <c r="BH970" s="4"/>
      <c r="BI970" s="4"/>
      <c r="BJ970" s="4"/>
      <c r="BK970" s="4"/>
      <c r="BL970" s="4"/>
      <c r="BM970" s="4"/>
      <c r="BN970" s="4"/>
      <c r="BO970" s="4"/>
      <c r="BP970" s="4"/>
    </row>
    <row r="971" spans="1:68" ht="19.5" customHeight="1">
      <c r="A971" s="4"/>
      <c r="B971" s="4"/>
      <c r="C971" s="4"/>
      <c r="D971" s="4"/>
      <c r="E971" s="4"/>
      <c r="F971" s="4"/>
      <c r="G971" s="4"/>
      <c r="H971" s="4"/>
      <c r="I971" s="4"/>
      <c r="J971" s="4"/>
      <c r="K971" s="37"/>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19"/>
      <c r="AO971" s="4"/>
      <c r="AP971" s="4"/>
      <c r="AQ971" s="4"/>
      <c r="AR971" s="4"/>
      <c r="AS971" s="4"/>
      <c r="AT971" s="4"/>
      <c r="AU971" s="4"/>
      <c r="AV971" s="4"/>
      <c r="AW971" s="19"/>
      <c r="AX971" s="4"/>
      <c r="AY971" s="4"/>
      <c r="AZ971" s="4"/>
      <c r="BA971" s="4"/>
      <c r="BB971" s="4"/>
      <c r="BC971" s="4"/>
      <c r="BD971" s="4"/>
      <c r="BE971" s="4"/>
      <c r="BF971" s="4"/>
      <c r="BG971" s="4"/>
      <c r="BH971" s="4"/>
      <c r="BI971" s="4"/>
      <c r="BJ971" s="4"/>
      <c r="BK971" s="4"/>
      <c r="BL971" s="4"/>
      <c r="BM971" s="4"/>
      <c r="BN971" s="4"/>
      <c r="BO971" s="4"/>
      <c r="BP971" s="4"/>
    </row>
    <row r="972" spans="1:68" ht="19.5" customHeight="1">
      <c r="A972" s="4"/>
      <c r="B972" s="4"/>
      <c r="C972" s="4"/>
      <c r="D972" s="4"/>
      <c r="E972" s="4"/>
      <c r="F972" s="4"/>
      <c r="G972" s="4"/>
      <c r="H972" s="4"/>
      <c r="I972" s="4"/>
      <c r="J972" s="4"/>
      <c r="K972" s="37"/>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19"/>
      <c r="AO972" s="4"/>
      <c r="AP972" s="4"/>
      <c r="AQ972" s="4"/>
      <c r="AR972" s="4"/>
      <c r="AS972" s="4"/>
      <c r="AT972" s="4"/>
      <c r="AU972" s="4"/>
      <c r="AV972" s="4"/>
      <c r="AW972" s="19"/>
      <c r="AX972" s="4"/>
      <c r="AY972" s="4"/>
      <c r="AZ972" s="4"/>
      <c r="BA972" s="4"/>
      <c r="BB972" s="4"/>
      <c r="BC972" s="4"/>
      <c r="BD972" s="4"/>
      <c r="BE972" s="4"/>
      <c r="BF972" s="4"/>
      <c r="BG972" s="4"/>
      <c r="BH972" s="4"/>
      <c r="BI972" s="4"/>
      <c r="BJ972" s="4"/>
      <c r="BK972" s="4"/>
      <c r="BL972" s="4"/>
      <c r="BM972" s="4"/>
      <c r="BN972" s="4"/>
      <c r="BO972" s="4"/>
      <c r="BP972" s="4"/>
    </row>
    <row r="973" spans="1:68" ht="19.5" customHeight="1">
      <c r="A973" s="4"/>
      <c r="B973" s="4"/>
      <c r="C973" s="4"/>
      <c r="D973" s="4"/>
      <c r="E973" s="4"/>
      <c r="F973" s="4"/>
      <c r="G973" s="4"/>
      <c r="H973" s="4"/>
      <c r="I973" s="4"/>
      <c r="J973" s="4"/>
      <c r="K973" s="37"/>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19"/>
      <c r="AO973" s="4"/>
      <c r="AP973" s="4"/>
      <c r="AQ973" s="4"/>
      <c r="AR973" s="4"/>
      <c r="AS973" s="4"/>
      <c r="AT973" s="4"/>
      <c r="AU973" s="4"/>
      <c r="AV973" s="4"/>
      <c r="AW973" s="19"/>
      <c r="AX973" s="4"/>
      <c r="AY973" s="4"/>
      <c r="AZ973" s="4"/>
      <c r="BA973" s="4"/>
      <c r="BB973" s="4"/>
      <c r="BC973" s="4"/>
      <c r="BD973" s="4"/>
      <c r="BE973" s="4"/>
      <c r="BF973" s="4"/>
      <c r="BG973" s="4"/>
      <c r="BH973" s="4"/>
      <c r="BI973" s="4"/>
      <c r="BJ973" s="4"/>
      <c r="BK973" s="4"/>
      <c r="BL973" s="4"/>
      <c r="BM973" s="4"/>
      <c r="BN973" s="4"/>
      <c r="BO973" s="4"/>
      <c r="BP973" s="4"/>
    </row>
    <row r="974" spans="1:68" ht="19.5" customHeight="1">
      <c r="A974" s="4"/>
      <c r="B974" s="4"/>
      <c r="C974" s="4"/>
      <c r="D974" s="4"/>
      <c r="E974" s="4"/>
      <c r="F974" s="4"/>
      <c r="G974" s="4"/>
      <c r="H974" s="4"/>
      <c r="I974" s="4"/>
      <c r="J974" s="4"/>
      <c r="K974" s="37"/>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19"/>
      <c r="AO974" s="4"/>
      <c r="AP974" s="4"/>
      <c r="AQ974" s="4"/>
      <c r="AR974" s="4"/>
      <c r="AS974" s="4"/>
      <c r="AT974" s="4"/>
      <c r="AU974" s="4"/>
      <c r="AV974" s="4"/>
      <c r="AW974" s="19"/>
      <c r="AX974" s="4"/>
      <c r="AY974" s="4"/>
      <c r="AZ974" s="4"/>
      <c r="BA974" s="4"/>
      <c r="BB974" s="4"/>
      <c r="BC974" s="4"/>
      <c r="BD974" s="4"/>
      <c r="BE974" s="4"/>
      <c r="BF974" s="4"/>
      <c r="BG974" s="4"/>
      <c r="BH974" s="4"/>
      <c r="BI974" s="4"/>
      <c r="BJ974" s="4"/>
      <c r="BK974" s="4"/>
      <c r="BL974" s="4"/>
      <c r="BM974" s="4"/>
      <c r="BN974" s="4"/>
      <c r="BO974" s="4"/>
      <c r="BP974" s="4"/>
    </row>
    <row r="975" spans="1:68" ht="19.5" customHeight="1">
      <c r="A975" s="4"/>
      <c r="B975" s="4"/>
      <c r="C975" s="4"/>
      <c r="D975" s="4"/>
      <c r="E975" s="4"/>
      <c r="F975" s="4"/>
      <c r="G975" s="4"/>
      <c r="H975" s="4"/>
      <c r="I975" s="4"/>
      <c r="J975" s="4"/>
      <c r="K975" s="37"/>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19"/>
      <c r="AO975" s="4"/>
      <c r="AP975" s="4"/>
      <c r="AQ975" s="4"/>
      <c r="AR975" s="4"/>
      <c r="AS975" s="4"/>
      <c r="AT975" s="4"/>
      <c r="AU975" s="4"/>
      <c r="AV975" s="4"/>
      <c r="AW975" s="19"/>
      <c r="AX975" s="4"/>
      <c r="AY975" s="4"/>
      <c r="AZ975" s="4"/>
      <c r="BA975" s="4"/>
      <c r="BB975" s="4"/>
      <c r="BC975" s="4"/>
      <c r="BD975" s="4"/>
      <c r="BE975" s="4"/>
      <c r="BF975" s="4"/>
      <c r="BG975" s="4"/>
      <c r="BH975" s="4"/>
      <c r="BI975" s="4"/>
      <c r="BJ975" s="4"/>
      <c r="BK975" s="4"/>
      <c r="BL975" s="4"/>
      <c r="BM975" s="4"/>
      <c r="BN975" s="4"/>
      <c r="BO975" s="4"/>
      <c r="BP975" s="4"/>
    </row>
    <row r="976" spans="1:68" ht="19.5" customHeight="1">
      <c r="A976" s="4"/>
      <c r="B976" s="4"/>
      <c r="C976" s="4"/>
      <c r="D976" s="4"/>
      <c r="E976" s="4"/>
      <c r="F976" s="4"/>
      <c r="G976" s="4"/>
      <c r="H976" s="4"/>
      <c r="I976" s="4"/>
      <c r="J976" s="4"/>
      <c r="K976" s="37"/>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19"/>
      <c r="AO976" s="4"/>
      <c r="AP976" s="4"/>
      <c r="AQ976" s="4"/>
      <c r="AR976" s="4"/>
      <c r="AS976" s="4"/>
      <c r="AT976" s="4"/>
      <c r="AU976" s="4"/>
      <c r="AV976" s="4"/>
      <c r="AW976" s="19"/>
      <c r="AX976" s="4"/>
      <c r="AY976" s="4"/>
      <c r="AZ976" s="4"/>
      <c r="BA976" s="4"/>
      <c r="BB976" s="4"/>
      <c r="BC976" s="4"/>
      <c r="BD976" s="4"/>
      <c r="BE976" s="4"/>
      <c r="BF976" s="4"/>
      <c r="BG976" s="4"/>
      <c r="BH976" s="4"/>
      <c r="BI976" s="4"/>
      <c r="BJ976" s="4"/>
      <c r="BK976" s="4"/>
      <c r="BL976" s="4"/>
      <c r="BM976" s="4"/>
      <c r="BN976" s="4"/>
      <c r="BO976" s="4"/>
      <c r="BP976" s="4"/>
    </row>
    <row r="977" spans="1:68" ht="19.5" customHeight="1">
      <c r="A977" s="4"/>
      <c r="B977" s="4"/>
      <c r="C977" s="4"/>
      <c r="D977" s="4"/>
      <c r="E977" s="4"/>
      <c r="F977" s="4"/>
      <c r="G977" s="4"/>
      <c r="H977" s="4"/>
      <c r="I977" s="4"/>
      <c r="J977" s="4"/>
      <c r="K977" s="37"/>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19"/>
      <c r="AO977" s="4"/>
      <c r="AP977" s="4"/>
      <c r="AQ977" s="4"/>
      <c r="AR977" s="4"/>
      <c r="AS977" s="4"/>
      <c r="AT977" s="4"/>
      <c r="AU977" s="4"/>
      <c r="AV977" s="4"/>
      <c r="AW977" s="19"/>
      <c r="AX977" s="4"/>
      <c r="AY977" s="4"/>
      <c r="AZ977" s="4"/>
      <c r="BA977" s="4"/>
      <c r="BB977" s="4"/>
      <c r="BC977" s="4"/>
      <c r="BD977" s="4"/>
      <c r="BE977" s="4"/>
      <c r="BF977" s="4"/>
      <c r="BG977" s="4"/>
      <c r="BH977" s="4"/>
      <c r="BI977" s="4"/>
      <c r="BJ977" s="4"/>
      <c r="BK977" s="4"/>
      <c r="BL977" s="4"/>
      <c r="BM977" s="4"/>
      <c r="BN977" s="4"/>
      <c r="BO977" s="4"/>
      <c r="BP977" s="4"/>
    </row>
    <row r="978" spans="1:68" ht="19.5" customHeight="1">
      <c r="A978" s="4"/>
      <c r="B978" s="4"/>
      <c r="C978" s="4"/>
      <c r="D978" s="4"/>
      <c r="E978" s="4"/>
      <c r="F978" s="4"/>
      <c r="G978" s="4"/>
      <c r="H978" s="4"/>
      <c r="I978" s="4"/>
      <c r="J978" s="4"/>
      <c r="K978" s="37"/>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19"/>
      <c r="AO978" s="4"/>
      <c r="AP978" s="4"/>
      <c r="AQ978" s="4"/>
      <c r="AR978" s="4"/>
      <c r="AS978" s="4"/>
      <c r="AT978" s="4"/>
      <c r="AU978" s="4"/>
      <c r="AV978" s="4"/>
      <c r="AW978" s="19"/>
      <c r="AX978" s="4"/>
      <c r="AY978" s="4"/>
      <c r="AZ978" s="4"/>
      <c r="BA978" s="4"/>
      <c r="BB978" s="4"/>
      <c r="BC978" s="4"/>
      <c r="BD978" s="4"/>
      <c r="BE978" s="4"/>
      <c r="BF978" s="4"/>
      <c r="BG978" s="4"/>
      <c r="BH978" s="4"/>
      <c r="BI978" s="4"/>
      <c r="BJ978" s="4"/>
      <c r="BK978" s="4"/>
      <c r="BL978" s="4"/>
      <c r="BM978" s="4"/>
      <c r="BN978" s="4"/>
      <c r="BO978" s="4"/>
      <c r="BP978" s="4"/>
    </row>
    <row r="979" spans="1:68" ht="19.5" customHeight="1">
      <c r="A979" s="4"/>
      <c r="B979" s="4"/>
      <c r="C979" s="4"/>
      <c r="D979" s="4"/>
      <c r="E979" s="4"/>
      <c r="F979" s="4"/>
      <c r="G979" s="4"/>
      <c r="H979" s="4"/>
      <c r="I979" s="4"/>
      <c r="J979" s="4"/>
      <c r="K979" s="37"/>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19"/>
      <c r="AO979" s="4"/>
      <c r="AP979" s="4"/>
      <c r="AQ979" s="4"/>
      <c r="AR979" s="4"/>
      <c r="AS979" s="4"/>
      <c r="AT979" s="4"/>
      <c r="AU979" s="4"/>
      <c r="AV979" s="4"/>
      <c r="AW979" s="19"/>
      <c r="AX979" s="4"/>
      <c r="AY979" s="4"/>
      <c r="AZ979" s="4"/>
      <c r="BA979" s="4"/>
      <c r="BB979" s="4"/>
      <c r="BC979" s="4"/>
      <c r="BD979" s="4"/>
      <c r="BE979" s="4"/>
      <c r="BF979" s="4"/>
      <c r="BG979" s="4"/>
      <c r="BH979" s="4"/>
      <c r="BI979" s="4"/>
      <c r="BJ979" s="4"/>
      <c r="BK979" s="4"/>
      <c r="BL979" s="4"/>
      <c r="BM979" s="4"/>
      <c r="BN979" s="4"/>
      <c r="BO979" s="4"/>
      <c r="BP979" s="4"/>
    </row>
    <row r="980" spans="1:68" ht="19.5" customHeight="1">
      <c r="A980" s="4"/>
      <c r="B980" s="4"/>
      <c r="C980" s="4"/>
      <c r="D980" s="4"/>
      <c r="E980" s="4"/>
      <c r="F980" s="4"/>
      <c r="G980" s="4"/>
      <c r="H980" s="4"/>
      <c r="I980" s="4"/>
      <c r="J980" s="4"/>
      <c r="K980" s="37"/>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19"/>
      <c r="AO980" s="4"/>
      <c r="AP980" s="4"/>
      <c r="AQ980" s="4"/>
      <c r="AR980" s="4"/>
      <c r="AS980" s="4"/>
      <c r="AT980" s="4"/>
      <c r="AU980" s="4"/>
      <c r="AV980" s="4"/>
      <c r="AW980" s="19"/>
      <c r="AX980" s="4"/>
      <c r="AY980" s="4"/>
      <c r="AZ980" s="4"/>
      <c r="BA980" s="4"/>
      <c r="BB980" s="4"/>
      <c r="BC980" s="4"/>
      <c r="BD980" s="4"/>
      <c r="BE980" s="4"/>
      <c r="BF980" s="4"/>
      <c r="BG980" s="4"/>
      <c r="BH980" s="4"/>
      <c r="BI980" s="4"/>
      <c r="BJ980" s="4"/>
      <c r="BK980" s="4"/>
      <c r="BL980" s="4"/>
      <c r="BM980" s="4"/>
      <c r="BN980" s="4"/>
      <c r="BO980" s="4"/>
      <c r="BP980" s="4"/>
    </row>
    <row r="981" spans="1:68" ht="19.5" customHeight="1">
      <c r="A981" s="4"/>
      <c r="B981" s="4"/>
      <c r="C981" s="4"/>
      <c r="D981" s="4"/>
      <c r="E981" s="4"/>
      <c r="F981" s="4"/>
      <c r="G981" s="4"/>
      <c r="H981" s="4"/>
      <c r="I981" s="4"/>
      <c r="J981" s="4"/>
      <c r="K981" s="37"/>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19"/>
      <c r="AO981" s="4"/>
      <c r="AP981" s="4"/>
      <c r="AQ981" s="4"/>
      <c r="AR981" s="4"/>
      <c r="AS981" s="4"/>
      <c r="AT981" s="4"/>
      <c r="AU981" s="4"/>
      <c r="AV981" s="4"/>
      <c r="AW981" s="19"/>
      <c r="AX981" s="4"/>
      <c r="AY981" s="4"/>
      <c r="AZ981" s="4"/>
      <c r="BA981" s="4"/>
      <c r="BB981" s="4"/>
      <c r="BC981" s="4"/>
      <c r="BD981" s="4"/>
      <c r="BE981" s="4"/>
      <c r="BF981" s="4"/>
      <c r="BG981" s="4"/>
      <c r="BH981" s="4"/>
      <c r="BI981" s="4"/>
      <c r="BJ981" s="4"/>
      <c r="BK981" s="4"/>
      <c r="BL981" s="4"/>
      <c r="BM981" s="4"/>
      <c r="BN981" s="4"/>
      <c r="BO981" s="4"/>
      <c r="BP981" s="4"/>
    </row>
    <row r="982" spans="1:68" ht="19.5" customHeight="1">
      <c r="A982" s="4"/>
      <c r="B982" s="4"/>
      <c r="C982" s="4"/>
      <c r="D982" s="4"/>
      <c r="E982" s="4"/>
      <c r="F982" s="4"/>
      <c r="G982" s="4"/>
      <c r="H982" s="4"/>
      <c r="I982" s="4"/>
      <c r="J982" s="4"/>
      <c r="K982" s="37"/>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19"/>
      <c r="AO982" s="4"/>
      <c r="AP982" s="4"/>
      <c r="AQ982" s="4"/>
      <c r="AR982" s="4"/>
      <c r="AS982" s="4"/>
      <c r="AT982" s="4"/>
      <c r="AU982" s="4"/>
      <c r="AV982" s="4"/>
      <c r="AW982" s="19"/>
      <c r="AX982" s="4"/>
      <c r="AY982" s="4"/>
      <c r="AZ982" s="4"/>
      <c r="BA982" s="4"/>
      <c r="BB982" s="4"/>
      <c r="BC982" s="4"/>
      <c r="BD982" s="4"/>
      <c r="BE982" s="4"/>
      <c r="BF982" s="4"/>
      <c r="BG982" s="4"/>
      <c r="BH982" s="4"/>
      <c r="BI982" s="4"/>
      <c r="BJ982" s="4"/>
      <c r="BK982" s="4"/>
      <c r="BL982" s="4"/>
      <c r="BM982" s="4"/>
      <c r="BN982" s="4"/>
      <c r="BO982" s="4"/>
      <c r="BP982" s="4"/>
    </row>
    <row r="983" spans="1:68" ht="19.5" customHeight="1">
      <c r="A983" s="4"/>
      <c r="B983" s="4"/>
      <c r="C983" s="4"/>
      <c r="D983" s="4"/>
      <c r="E983" s="4"/>
      <c r="F983" s="4"/>
      <c r="G983" s="4"/>
      <c r="H983" s="4"/>
      <c r="I983" s="4"/>
      <c r="J983" s="4"/>
      <c r="K983" s="37"/>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19"/>
      <c r="AO983" s="4"/>
      <c r="AP983" s="4"/>
      <c r="AQ983" s="4"/>
      <c r="AR983" s="4"/>
      <c r="AS983" s="4"/>
      <c r="AT983" s="4"/>
      <c r="AU983" s="4"/>
      <c r="AV983" s="4"/>
      <c r="AW983" s="19"/>
      <c r="AX983" s="4"/>
      <c r="AY983" s="4"/>
      <c r="AZ983" s="4"/>
      <c r="BA983" s="4"/>
      <c r="BB983" s="4"/>
      <c r="BC983" s="4"/>
      <c r="BD983" s="4"/>
      <c r="BE983" s="4"/>
      <c r="BF983" s="4"/>
      <c r="BG983" s="4"/>
      <c r="BH983" s="4"/>
      <c r="BI983" s="4"/>
      <c r="BJ983" s="4"/>
      <c r="BK983" s="4"/>
      <c r="BL983" s="4"/>
      <c r="BM983" s="4"/>
      <c r="BN983" s="4"/>
      <c r="BO983" s="4"/>
      <c r="BP983" s="4"/>
    </row>
    <row r="984" spans="1:68" ht="19.5" customHeight="1">
      <c r="A984" s="4"/>
      <c r="B984" s="4"/>
      <c r="C984" s="4"/>
      <c r="D984" s="4"/>
      <c r="E984" s="4"/>
      <c r="F984" s="4"/>
      <c r="G984" s="4"/>
      <c r="H984" s="4"/>
      <c r="I984" s="4"/>
      <c r="J984" s="4"/>
      <c r="K984" s="37"/>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19"/>
      <c r="AO984" s="4"/>
      <c r="AP984" s="4"/>
      <c r="AQ984" s="4"/>
      <c r="AR984" s="4"/>
      <c r="AS984" s="4"/>
      <c r="AT984" s="4"/>
      <c r="AU984" s="4"/>
      <c r="AV984" s="4"/>
      <c r="AW984" s="19"/>
      <c r="AX984" s="4"/>
      <c r="AY984" s="4"/>
      <c r="AZ984" s="4"/>
      <c r="BA984" s="4"/>
      <c r="BB984" s="4"/>
      <c r="BC984" s="4"/>
      <c r="BD984" s="4"/>
      <c r="BE984" s="4"/>
      <c r="BF984" s="4"/>
      <c r="BG984" s="4"/>
      <c r="BH984" s="4"/>
      <c r="BI984" s="4"/>
      <c r="BJ984" s="4"/>
      <c r="BK984" s="4"/>
      <c r="BL984" s="4"/>
      <c r="BM984" s="4"/>
      <c r="BN984" s="4"/>
      <c r="BO984" s="4"/>
      <c r="BP984" s="4"/>
    </row>
    <row r="985" spans="1:68" ht="19.5" customHeight="1">
      <c r="A985" s="4"/>
      <c r="B985" s="4"/>
      <c r="C985" s="4"/>
      <c r="D985" s="4"/>
      <c r="E985" s="4"/>
      <c r="F985" s="4"/>
      <c r="G985" s="4"/>
      <c r="H985" s="4"/>
      <c r="I985" s="4"/>
      <c r="J985" s="4"/>
      <c r="K985" s="37"/>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19"/>
      <c r="AO985" s="4"/>
      <c r="AP985" s="4"/>
      <c r="AQ985" s="4"/>
      <c r="AR985" s="4"/>
      <c r="AS985" s="4"/>
      <c r="AT985" s="4"/>
      <c r="AU985" s="4"/>
      <c r="AV985" s="4"/>
      <c r="AW985" s="19"/>
      <c r="AX985" s="4"/>
      <c r="AY985" s="4"/>
      <c r="AZ985" s="4"/>
      <c r="BA985" s="4"/>
      <c r="BB985" s="4"/>
      <c r="BC985" s="4"/>
      <c r="BD985" s="4"/>
      <c r="BE985" s="4"/>
      <c r="BF985" s="4"/>
      <c r="BG985" s="4"/>
      <c r="BH985" s="4"/>
      <c r="BI985" s="4"/>
      <c r="BJ985" s="4"/>
      <c r="BK985" s="4"/>
      <c r="BL985" s="4"/>
      <c r="BM985" s="4"/>
      <c r="BN985" s="4"/>
      <c r="BO985" s="4"/>
      <c r="BP985" s="4"/>
    </row>
    <row r="986" spans="1:68" ht="19.5" customHeight="1">
      <c r="A986" s="4"/>
      <c r="B986" s="4"/>
      <c r="C986" s="4"/>
      <c r="D986" s="4"/>
      <c r="E986" s="4"/>
      <c r="F986" s="4"/>
      <c r="G986" s="4"/>
      <c r="H986" s="4"/>
      <c r="I986" s="4"/>
      <c r="J986" s="4"/>
      <c r="K986" s="37"/>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19"/>
      <c r="AO986" s="4"/>
      <c r="AP986" s="4"/>
      <c r="AQ986" s="4"/>
      <c r="AR986" s="4"/>
      <c r="AS986" s="4"/>
      <c r="AT986" s="4"/>
      <c r="AU986" s="4"/>
      <c r="AV986" s="4"/>
      <c r="AW986" s="19"/>
      <c r="AX986" s="4"/>
      <c r="AY986" s="4"/>
      <c r="AZ986" s="4"/>
      <c r="BA986" s="4"/>
      <c r="BB986" s="4"/>
      <c r="BC986" s="4"/>
      <c r="BD986" s="4"/>
      <c r="BE986" s="4"/>
      <c r="BF986" s="4"/>
      <c r="BG986" s="4"/>
      <c r="BH986" s="4"/>
      <c r="BI986" s="4"/>
      <c r="BJ986" s="4"/>
      <c r="BK986" s="4"/>
      <c r="BL986" s="4"/>
      <c r="BM986" s="4"/>
      <c r="BN986" s="4"/>
      <c r="BO986" s="4"/>
      <c r="BP986" s="4"/>
    </row>
    <row r="987" spans="1:68" ht="19.5" customHeight="1">
      <c r="A987" s="4"/>
      <c r="B987" s="4"/>
      <c r="C987" s="4"/>
      <c r="D987" s="4"/>
      <c r="E987" s="4"/>
      <c r="F987" s="4"/>
      <c r="G987" s="4"/>
      <c r="H987" s="4"/>
      <c r="I987" s="4"/>
      <c r="J987" s="4"/>
      <c r="K987" s="37"/>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19"/>
      <c r="AO987" s="4"/>
      <c r="AP987" s="4"/>
      <c r="AQ987" s="4"/>
      <c r="AR987" s="4"/>
      <c r="AS987" s="4"/>
      <c r="AT987" s="4"/>
      <c r="AU987" s="4"/>
      <c r="AV987" s="4"/>
      <c r="AW987" s="19"/>
      <c r="AX987" s="4"/>
      <c r="AY987" s="4"/>
      <c r="AZ987" s="4"/>
      <c r="BA987" s="4"/>
      <c r="BB987" s="4"/>
      <c r="BC987" s="4"/>
      <c r="BD987" s="4"/>
      <c r="BE987" s="4"/>
      <c r="BF987" s="4"/>
      <c r="BG987" s="4"/>
      <c r="BH987" s="4"/>
      <c r="BI987" s="4"/>
      <c r="BJ987" s="4"/>
      <c r="BK987" s="4"/>
      <c r="BL987" s="4"/>
      <c r="BM987" s="4"/>
      <c r="BN987" s="4"/>
      <c r="BO987" s="4"/>
      <c r="BP987" s="4"/>
    </row>
    <row r="988" spans="1:68" ht="19.5" customHeight="1">
      <c r="A988" s="4"/>
      <c r="B988" s="4"/>
      <c r="C988" s="4"/>
      <c r="D988" s="4"/>
      <c r="E988" s="4"/>
      <c r="F988" s="4"/>
      <c r="G988" s="4"/>
      <c r="H988" s="4"/>
      <c r="I988" s="4"/>
      <c r="J988" s="4"/>
      <c r="K988" s="37"/>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19"/>
      <c r="AO988" s="4"/>
      <c r="AP988" s="4"/>
      <c r="AQ988" s="4"/>
      <c r="AR988" s="4"/>
      <c r="AS988" s="4"/>
      <c r="AT988" s="4"/>
      <c r="AU988" s="4"/>
      <c r="AV988" s="4"/>
      <c r="AW988" s="19"/>
      <c r="AX988" s="4"/>
      <c r="AY988" s="4"/>
      <c r="AZ988" s="4"/>
      <c r="BA988" s="4"/>
      <c r="BB988" s="4"/>
      <c r="BC988" s="4"/>
      <c r="BD988" s="4"/>
      <c r="BE988" s="4"/>
      <c r="BF988" s="4"/>
      <c r="BG988" s="4"/>
      <c r="BH988" s="4"/>
      <c r="BI988" s="4"/>
      <c r="BJ988" s="4"/>
      <c r="BK988" s="4"/>
      <c r="BL988" s="4"/>
      <c r="BM988" s="4"/>
      <c r="BN988" s="4"/>
      <c r="BO988" s="4"/>
      <c r="BP988" s="4"/>
    </row>
    <row r="989" spans="1:68" ht="19.5" customHeight="1">
      <c r="A989" s="4"/>
      <c r="B989" s="4"/>
      <c r="C989" s="4"/>
      <c r="D989" s="4"/>
      <c r="E989" s="4"/>
      <c r="F989" s="4"/>
      <c r="G989" s="4"/>
      <c r="H989" s="4"/>
      <c r="I989" s="4"/>
      <c r="J989" s="4"/>
      <c r="K989" s="37"/>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19"/>
      <c r="AO989" s="4"/>
      <c r="AP989" s="4"/>
      <c r="AQ989" s="4"/>
      <c r="AR989" s="4"/>
      <c r="AS989" s="4"/>
      <c r="AT989" s="4"/>
      <c r="AU989" s="4"/>
      <c r="AV989" s="4"/>
      <c r="AW989" s="19"/>
      <c r="AX989" s="4"/>
      <c r="AY989" s="4"/>
      <c r="AZ989" s="4"/>
      <c r="BA989" s="4"/>
      <c r="BB989" s="4"/>
      <c r="BC989" s="4"/>
      <c r="BD989" s="4"/>
      <c r="BE989" s="4"/>
      <c r="BF989" s="4"/>
      <c r="BG989" s="4"/>
      <c r="BH989" s="4"/>
      <c r="BI989" s="4"/>
      <c r="BJ989" s="4"/>
      <c r="BK989" s="4"/>
      <c r="BL989" s="4"/>
      <c r="BM989" s="4"/>
      <c r="BN989" s="4"/>
      <c r="BO989" s="4"/>
      <c r="BP989" s="4"/>
    </row>
    <row r="990" spans="1:68" ht="19.5" customHeight="1">
      <c r="A990" s="4"/>
      <c r="B990" s="4"/>
      <c r="C990" s="4"/>
      <c r="D990" s="4"/>
      <c r="E990" s="4"/>
      <c r="F990" s="4"/>
      <c r="G990" s="4"/>
      <c r="H990" s="4"/>
      <c r="I990" s="4"/>
      <c r="J990" s="4"/>
      <c r="K990" s="37"/>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19"/>
      <c r="AO990" s="4"/>
      <c r="AP990" s="4"/>
      <c r="AQ990" s="4"/>
      <c r="AR990" s="4"/>
      <c r="AS990" s="4"/>
      <c r="AT990" s="4"/>
      <c r="AU990" s="4"/>
      <c r="AV990" s="4"/>
      <c r="AW990" s="19"/>
      <c r="AX990" s="4"/>
      <c r="AY990" s="4"/>
      <c r="AZ990" s="4"/>
      <c r="BA990" s="4"/>
      <c r="BB990" s="4"/>
      <c r="BC990" s="4"/>
      <c r="BD990" s="4"/>
      <c r="BE990" s="4"/>
      <c r="BF990" s="4"/>
      <c r="BG990" s="4"/>
      <c r="BH990" s="4"/>
      <c r="BI990" s="4"/>
      <c r="BJ990" s="4"/>
      <c r="BK990" s="4"/>
      <c r="BL990" s="4"/>
      <c r="BM990" s="4"/>
      <c r="BN990" s="4"/>
      <c r="BO990" s="4"/>
      <c r="BP990" s="4"/>
    </row>
    <row r="991" spans="1:68" ht="19.5" customHeight="1">
      <c r="A991" s="4"/>
      <c r="B991" s="4"/>
      <c r="C991" s="4"/>
      <c r="D991" s="4"/>
      <c r="E991" s="4"/>
      <c r="F991" s="4"/>
      <c r="G991" s="4"/>
      <c r="H991" s="4"/>
      <c r="I991" s="4"/>
      <c r="J991" s="4"/>
      <c r="K991" s="37"/>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19"/>
      <c r="AO991" s="4"/>
      <c r="AP991" s="4"/>
      <c r="AQ991" s="4"/>
      <c r="AR991" s="4"/>
      <c r="AS991" s="4"/>
      <c r="AT991" s="4"/>
      <c r="AU991" s="4"/>
      <c r="AV991" s="4"/>
      <c r="AW991" s="19"/>
      <c r="AX991" s="4"/>
      <c r="AY991" s="4"/>
      <c r="AZ991" s="4"/>
      <c r="BA991" s="4"/>
      <c r="BB991" s="4"/>
      <c r="BC991" s="4"/>
      <c r="BD991" s="4"/>
      <c r="BE991" s="4"/>
      <c r="BF991" s="4"/>
      <c r="BG991" s="4"/>
      <c r="BH991" s="4"/>
      <c r="BI991" s="4"/>
      <c r="BJ991" s="4"/>
      <c r="BK991" s="4"/>
      <c r="BL991" s="4"/>
      <c r="BM991" s="4"/>
      <c r="BN991" s="4"/>
      <c r="BO991" s="4"/>
      <c r="BP991" s="4"/>
    </row>
    <row r="992" spans="1:68" ht="19.5" customHeight="1">
      <c r="A992" s="4"/>
      <c r="B992" s="4"/>
      <c r="C992" s="4"/>
      <c r="D992" s="4"/>
      <c r="E992" s="4"/>
      <c r="F992" s="4"/>
      <c r="G992" s="4"/>
      <c r="H992" s="4"/>
      <c r="I992" s="4"/>
      <c r="J992" s="4"/>
      <c r="K992" s="37"/>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19"/>
      <c r="AO992" s="4"/>
      <c r="AP992" s="4"/>
      <c r="AQ992" s="4"/>
      <c r="AR992" s="4"/>
      <c r="AS992" s="4"/>
      <c r="AT992" s="4"/>
      <c r="AU992" s="4"/>
      <c r="AV992" s="4"/>
      <c r="AW992" s="19"/>
      <c r="AX992" s="4"/>
      <c r="AY992" s="4"/>
      <c r="AZ992" s="4"/>
      <c r="BA992" s="4"/>
      <c r="BB992" s="4"/>
      <c r="BC992" s="4"/>
      <c r="BD992" s="4"/>
      <c r="BE992" s="4"/>
      <c r="BF992" s="4"/>
      <c r="BG992" s="4"/>
      <c r="BH992" s="4"/>
      <c r="BI992" s="4"/>
      <c r="BJ992" s="4"/>
      <c r="BK992" s="4"/>
      <c r="BL992" s="4"/>
      <c r="BM992" s="4"/>
      <c r="BN992" s="4"/>
      <c r="BO992" s="4"/>
      <c r="BP992" s="4"/>
    </row>
    <row r="993" spans="1:68" ht="19.5" customHeight="1">
      <c r="A993" s="4"/>
      <c r="B993" s="4"/>
      <c r="C993" s="4"/>
      <c r="D993" s="4"/>
      <c r="E993" s="4"/>
      <c r="F993" s="4"/>
      <c r="G993" s="4"/>
      <c r="H993" s="4"/>
      <c r="I993" s="4"/>
      <c r="J993" s="4"/>
      <c r="K993" s="37"/>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19"/>
      <c r="AO993" s="4"/>
      <c r="AP993" s="4"/>
      <c r="AQ993" s="4"/>
      <c r="AR993" s="4"/>
      <c r="AS993" s="4"/>
      <c r="AT993" s="4"/>
      <c r="AU993" s="4"/>
      <c r="AV993" s="4"/>
      <c r="AW993" s="19"/>
      <c r="AX993" s="4"/>
      <c r="AY993" s="4"/>
      <c r="AZ993" s="4"/>
      <c r="BA993" s="4"/>
      <c r="BB993" s="4"/>
      <c r="BC993" s="4"/>
      <c r="BD993" s="4"/>
      <c r="BE993" s="4"/>
      <c r="BF993" s="4"/>
      <c r="BG993" s="4"/>
      <c r="BH993" s="4"/>
      <c r="BI993" s="4"/>
      <c r="BJ993" s="4"/>
      <c r="BK993" s="4"/>
      <c r="BL993" s="4"/>
      <c r="BM993" s="4"/>
      <c r="BN993" s="4"/>
      <c r="BO993" s="4"/>
      <c r="BP993" s="4"/>
    </row>
    <row r="994" spans="1:68" ht="19.5" customHeight="1">
      <c r="A994" s="4"/>
      <c r="B994" s="4"/>
      <c r="C994" s="4"/>
      <c r="D994" s="4"/>
      <c r="E994" s="4"/>
      <c r="F994" s="4"/>
      <c r="G994" s="4"/>
      <c r="H994" s="4"/>
      <c r="I994" s="4"/>
      <c r="J994" s="4"/>
      <c r="K994" s="37"/>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19"/>
      <c r="AO994" s="4"/>
      <c r="AP994" s="4"/>
      <c r="AQ994" s="4"/>
      <c r="AR994" s="4"/>
      <c r="AS994" s="4"/>
      <c r="AT994" s="4"/>
      <c r="AU994" s="4"/>
      <c r="AV994" s="4"/>
      <c r="AW994" s="19"/>
      <c r="AX994" s="4"/>
      <c r="AY994" s="4"/>
      <c r="AZ994" s="4"/>
      <c r="BA994" s="4"/>
      <c r="BB994" s="4"/>
      <c r="BC994" s="4"/>
      <c r="BD994" s="4"/>
      <c r="BE994" s="4"/>
      <c r="BF994" s="4"/>
      <c r="BG994" s="4"/>
      <c r="BH994" s="4"/>
      <c r="BI994" s="4"/>
      <c r="BJ994" s="4"/>
      <c r="BK994" s="4"/>
      <c r="BL994" s="4"/>
      <c r="BM994" s="4"/>
      <c r="BN994" s="4"/>
      <c r="BO994" s="4"/>
      <c r="BP994" s="4"/>
    </row>
    <row r="995" spans="1:68" ht="19.5" customHeight="1">
      <c r="A995" s="4"/>
      <c r="B995" s="4"/>
      <c r="C995" s="4"/>
      <c r="D995" s="4"/>
      <c r="E995" s="4"/>
      <c r="F995" s="4"/>
      <c r="G995" s="4"/>
      <c r="H995" s="4"/>
      <c r="I995" s="4"/>
      <c r="J995" s="4"/>
      <c r="K995" s="37"/>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19"/>
      <c r="AO995" s="4"/>
      <c r="AP995" s="4"/>
      <c r="AQ995" s="4"/>
      <c r="AR995" s="4"/>
      <c r="AS995" s="4"/>
      <c r="AT995" s="4"/>
      <c r="AU995" s="4"/>
      <c r="AV995" s="4"/>
      <c r="AW995" s="19"/>
      <c r="AX995" s="4"/>
      <c r="AY995" s="4"/>
      <c r="AZ995" s="4"/>
      <c r="BA995" s="4"/>
      <c r="BB995" s="4"/>
      <c r="BC995" s="4"/>
      <c r="BD995" s="4"/>
      <c r="BE995" s="4"/>
      <c r="BF995" s="4"/>
      <c r="BG995" s="4"/>
      <c r="BH995" s="4"/>
      <c r="BI995" s="4"/>
      <c r="BJ995" s="4"/>
      <c r="BK995" s="4"/>
      <c r="BL995" s="4"/>
      <c r="BM995" s="4"/>
      <c r="BN995" s="4"/>
      <c r="BO995" s="4"/>
      <c r="BP995" s="4"/>
    </row>
    <row r="996" spans="1:68" ht="19.5" customHeight="1">
      <c r="A996" s="4"/>
      <c r="B996" s="4"/>
      <c r="C996" s="4"/>
      <c r="D996" s="4"/>
      <c r="E996" s="4"/>
      <c r="F996" s="4"/>
      <c r="G996" s="4"/>
      <c r="H996" s="4"/>
      <c r="I996" s="4"/>
      <c r="J996" s="4"/>
      <c r="K996" s="37"/>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19"/>
      <c r="AO996" s="4"/>
      <c r="AP996" s="4"/>
      <c r="AQ996" s="4"/>
      <c r="AR996" s="4"/>
      <c r="AS996" s="4"/>
      <c r="AT996" s="4"/>
      <c r="AU996" s="4"/>
      <c r="AV996" s="4"/>
      <c r="AW996" s="19"/>
      <c r="AX996" s="4"/>
      <c r="AY996" s="4"/>
      <c r="AZ996" s="4"/>
      <c r="BA996" s="4"/>
      <c r="BB996" s="4"/>
      <c r="BC996" s="4"/>
      <c r="BD996" s="4"/>
      <c r="BE996" s="4"/>
      <c r="BF996" s="4"/>
      <c r="BG996" s="4"/>
      <c r="BH996" s="4"/>
      <c r="BI996" s="4"/>
      <c r="BJ996" s="4"/>
      <c r="BK996" s="4"/>
      <c r="BL996" s="4"/>
      <c r="BM996" s="4"/>
      <c r="BN996" s="4"/>
      <c r="BO996" s="4"/>
      <c r="BP996" s="4"/>
    </row>
    <row r="997" spans="1:68" ht="19.5" customHeight="1">
      <c r="A997" s="4"/>
      <c r="B997" s="4"/>
      <c r="C997" s="4"/>
      <c r="D997" s="4"/>
      <c r="E997" s="4"/>
      <c r="F997" s="4"/>
      <c r="G997" s="4"/>
      <c r="H997" s="4"/>
      <c r="I997" s="4"/>
      <c r="J997" s="4"/>
      <c r="K997" s="37"/>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19"/>
      <c r="AO997" s="4"/>
      <c r="AP997" s="4"/>
      <c r="AQ997" s="4"/>
      <c r="AR997" s="4"/>
      <c r="AS997" s="4"/>
      <c r="AT997" s="4"/>
      <c r="AU997" s="4"/>
      <c r="AV997" s="4"/>
      <c r="AW997" s="19"/>
      <c r="AX997" s="4"/>
      <c r="AY997" s="4"/>
      <c r="AZ997" s="4"/>
      <c r="BA997" s="4"/>
      <c r="BB997" s="4"/>
      <c r="BC997" s="4"/>
      <c r="BD997" s="4"/>
      <c r="BE997" s="4"/>
      <c r="BF997" s="4"/>
      <c r="BG997" s="4"/>
      <c r="BH997" s="4"/>
      <c r="BI997" s="4"/>
      <c r="BJ997" s="4"/>
      <c r="BK997" s="4"/>
      <c r="BL997" s="4"/>
      <c r="BM997" s="4"/>
      <c r="BN997" s="4"/>
      <c r="BO997" s="4"/>
      <c r="BP997" s="4"/>
    </row>
    <row r="998" spans="1:68" ht="19.5" customHeight="1">
      <c r="A998" s="4"/>
      <c r="B998" s="4"/>
      <c r="C998" s="4"/>
      <c r="D998" s="4"/>
      <c r="E998" s="4"/>
      <c r="F998" s="4"/>
      <c r="G998" s="4"/>
      <c r="H998" s="4"/>
      <c r="I998" s="4"/>
      <c r="J998" s="4"/>
      <c r="K998" s="37"/>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19"/>
      <c r="AO998" s="4"/>
      <c r="AP998" s="4"/>
      <c r="AQ998" s="4"/>
      <c r="AR998" s="4"/>
      <c r="AS998" s="4"/>
      <c r="AT998" s="4"/>
      <c r="AU998" s="4"/>
      <c r="AV998" s="4"/>
      <c r="AW998" s="19"/>
      <c r="AX998" s="4"/>
      <c r="AY998" s="4"/>
      <c r="AZ998" s="4"/>
      <c r="BA998" s="4"/>
      <c r="BB998" s="4"/>
      <c r="BC998" s="4"/>
      <c r="BD998" s="4"/>
      <c r="BE998" s="4"/>
      <c r="BF998" s="4"/>
      <c r="BG998" s="4"/>
      <c r="BH998" s="4"/>
      <c r="BI998" s="4"/>
      <c r="BJ998" s="4"/>
      <c r="BK998" s="4"/>
      <c r="BL998" s="4"/>
      <c r="BM998" s="4"/>
      <c r="BN998" s="4"/>
      <c r="BO998" s="4"/>
      <c r="BP998" s="4"/>
    </row>
    <row r="999" spans="1:68" ht="19.5" customHeight="1">
      <c r="A999" s="4"/>
      <c r="B999" s="4"/>
      <c r="C999" s="4"/>
      <c r="D999" s="4"/>
      <c r="E999" s="4"/>
      <c r="F999" s="4"/>
      <c r="G999" s="4"/>
      <c r="H999" s="4"/>
      <c r="I999" s="4"/>
      <c r="J999" s="4"/>
      <c r="K999" s="37"/>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19"/>
      <c r="AO999" s="4"/>
      <c r="AP999" s="4"/>
      <c r="AQ999" s="4"/>
      <c r="AR999" s="4"/>
      <c r="AS999" s="4"/>
      <c r="AT999" s="4"/>
      <c r="AU999" s="4"/>
      <c r="AV999" s="4"/>
      <c r="AW999" s="19"/>
      <c r="AX999" s="4"/>
      <c r="AY999" s="4"/>
      <c r="AZ999" s="4"/>
      <c r="BA999" s="4"/>
      <c r="BB999" s="4"/>
      <c r="BC999" s="4"/>
      <c r="BD999" s="4"/>
      <c r="BE999" s="4"/>
      <c r="BF999" s="4"/>
      <c r="BG999" s="4"/>
      <c r="BH999" s="4"/>
      <c r="BI999" s="4"/>
      <c r="BJ999" s="4"/>
      <c r="BK999" s="4"/>
      <c r="BL999" s="4"/>
      <c r="BM999" s="4"/>
      <c r="BN999" s="4"/>
      <c r="BO999" s="4"/>
      <c r="BP999" s="4"/>
    </row>
    <row r="1000" spans="1:68" ht="19.5" customHeight="1">
      <c r="A1000" s="4"/>
      <c r="B1000" s="4"/>
      <c r="C1000" s="4"/>
      <c r="D1000" s="4"/>
      <c r="E1000" s="4"/>
      <c r="F1000" s="4"/>
      <c r="G1000" s="4"/>
      <c r="H1000" s="4"/>
      <c r="I1000" s="4"/>
      <c r="J1000" s="4"/>
      <c r="K1000" s="37"/>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19"/>
      <c r="AO1000" s="4"/>
      <c r="AP1000" s="4"/>
      <c r="AQ1000" s="4"/>
      <c r="AR1000" s="4"/>
      <c r="AS1000" s="4"/>
      <c r="AT1000" s="4"/>
      <c r="AU1000" s="4"/>
      <c r="AV1000" s="4"/>
      <c r="AW1000" s="19"/>
      <c r="AX1000" s="4"/>
      <c r="AY1000" s="4"/>
      <c r="AZ1000" s="4"/>
      <c r="BA1000" s="4"/>
      <c r="BB1000" s="4"/>
      <c r="BC1000" s="4"/>
      <c r="BD1000" s="4"/>
      <c r="BE1000" s="4"/>
      <c r="BF1000" s="4"/>
      <c r="BG1000" s="4"/>
      <c r="BH1000" s="4"/>
      <c r="BI1000" s="4"/>
      <c r="BJ1000" s="4"/>
      <c r="BK1000" s="4"/>
      <c r="BL1000" s="4"/>
      <c r="BM1000" s="4"/>
      <c r="BN1000" s="4"/>
      <c r="BO1000" s="4"/>
      <c r="BP1000" s="4"/>
    </row>
    <row r="1001" spans="1:68" ht="19.5" customHeight="1">
      <c r="A1001" s="4"/>
      <c r="B1001" s="4"/>
      <c r="C1001" s="4"/>
      <c r="D1001" s="4"/>
      <c r="E1001" s="4"/>
      <c r="F1001" s="4"/>
      <c r="G1001" s="4"/>
      <c r="H1001" s="4"/>
      <c r="I1001" s="4"/>
      <c r="J1001" s="4"/>
      <c r="K1001" s="37"/>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19"/>
      <c r="AO1001" s="4"/>
      <c r="AP1001" s="4"/>
      <c r="AQ1001" s="4"/>
      <c r="AR1001" s="4"/>
      <c r="AS1001" s="4"/>
      <c r="AT1001" s="4"/>
      <c r="AU1001" s="4"/>
      <c r="AV1001" s="4"/>
      <c r="AW1001" s="19"/>
      <c r="AX1001" s="4"/>
      <c r="AY1001" s="4"/>
      <c r="AZ1001" s="4"/>
      <c r="BA1001" s="4"/>
      <c r="BB1001" s="4"/>
      <c r="BC1001" s="4"/>
      <c r="BD1001" s="4"/>
      <c r="BE1001" s="4"/>
      <c r="BF1001" s="4"/>
      <c r="BG1001" s="4"/>
      <c r="BH1001" s="4"/>
      <c r="BI1001" s="4"/>
      <c r="BJ1001" s="4"/>
      <c r="BK1001" s="4"/>
      <c r="BL1001" s="4"/>
      <c r="BM1001" s="4"/>
      <c r="BN1001" s="4"/>
      <c r="BO1001" s="4"/>
      <c r="BP1001" s="4"/>
    </row>
    <row r="1002" spans="1:68" ht="19.5" customHeight="1">
      <c r="A1002" s="4"/>
      <c r="B1002" s="4"/>
      <c r="C1002" s="4"/>
      <c r="D1002" s="4"/>
      <c r="E1002" s="4"/>
      <c r="F1002" s="4"/>
      <c r="G1002" s="4"/>
      <c r="H1002" s="4"/>
      <c r="I1002" s="4"/>
      <c r="J1002" s="4"/>
      <c r="K1002" s="37"/>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19"/>
      <c r="AO1002" s="4"/>
      <c r="AP1002" s="4"/>
      <c r="AQ1002" s="4"/>
      <c r="AR1002" s="4"/>
      <c r="AS1002" s="4"/>
      <c r="AT1002" s="4"/>
      <c r="AU1002" s="4"/>
      <c r="AV1002" s="4"/>
      <c r="AW1002" s="19"/>
      <c r="AX1002" s="4"/>
      <c r="AY1002" s="4"/>
      <c r="AZ1002" s="4"/>
      <c r="BA1002" s="4"/>
      <c r="BB1002" s="4"/>
      <c r="BC1002" s="4"/>
      <c r="BD1002" s="4"/>
      <c r="BE1002" s="4"/>
      <c r="BF1002" s="4"/>
      <c r="BG1002" s="4"/>
      <c r="BH1002" s="4"/>
      <c r="BI1002" s="4"/>
      <c r="BJ1002" s="4"/>
      <c r="BK1002" s="4"/>
      <c r="BL1002" s="4"/>
      <c r="BM1002" s="4"/>
      <c r="BN1002" s="4"/>
      <c r="BO1002" s="4"/>
      <c r="BP1002" s="4"/>
    </row>
    <row r="1003" spans="1:68" ht="19.5" customHeight="1">
      <c r="A1003" s="4"/>
      <c r="B1003" s="4"/>
      <c r="C1003" s="4"/>
      <c r="D1003" s="4"/>
      <c r="E1003" s="4"/>
      <c r="F1003" s="4"/>
      <c r="G1003" s="4"/>
      <c r="H1003" s="4"/>
      <c r="I1003" s="4"/>
      <c r="J1003" s="4"/>
      <c r="K1003" s="37"/>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19"/>
      <c r="AO1003" s="4"/>
      <c r="AP1003" s="4"/>
      <c r="AQ1003" s="4"/>
      <c r="AR1003" s="4"/>
      <c r="AS1003" s="4"/>
      <c r="AT1003" s="4"/>
      <c r="AU1003" s="4"/>
      <c r="AV1003" s="4"/>
      <c r="AW1003" s="19"/>
      <c r="AX1003" s="4"/>
      <c r="AY1003" s="4"/>
      <c r="AZ1003" s="4"/>
      <c r="BA1003" s="4"/>
      <c r="BB1003" s="4"/>
      <c r="BC1003" s="4"/>
      <c r="BD1003" s="4"/>
      <c r="BE1003" s="4"/>
      <c r="BF1003" s="4"/>
      <c r="BG1003" s="4"/>
      <c r="BH1003" s="4"/>
      <c r="BI1003" s="4"/>
      <c r="BJ1003" s="4"/>
      <c r="BK1003" s="4"/>
      <c r="BL1003" s="4"/>
      <c r="BM1003" s="4"/>
      <c r="BN1003" s="4"/>
      <c r="BO1003" s="4"/>
      <c r="BP1003" s="4"/>
    </row>
    <row r="1004" spans="1:68" ht="19.5" customHeight="1">
      <c r="A1004" s="4"/>
      <c r="B1004" s="4"/>
      <c r="C1004" s="4"/>
      <c r="D1004" s="4"/>
      <c r="E1004" s="4"/>
      <c r="F1004" s="4"/>
      <c r="G1004" s="4"/>
      <c r="H1004" s="4"/>
      <c r="I1004" s="4"/>
      <c r="J1004" s="4"/>
      <c r="K1004" s="37"/>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19"/>
      <c r="AO1004" s="4"/>
      <c r="AP1004" s="4"/>
      <c r="AQ1004" s="4"/>
      <c r="AR1004" s="4"/>
      <c r="AS1004" s="4"/>
      <c r="AT1004" s="4"/>
      <c r="AU1004" s="4"/>
      <c r="AV1004" s="4"/>
      <c r="AW1004" s="19"/>
      <c r="AX1004" s="4"/>
      <c r="AY1004" s="4"/>
      <c r="AZ1004" s="4"/>
      <c r="BA1004" s="4"/>
      <c r="BB1004" s="4"/>
      <c r="BC1004" s="4"/>
      <c r="BD1004" s="4"/>
      <c r="BE1004" s="4"/>
      <c r="BF1004" s="4"/>
      <c r="BG1004" s="4"/>
      <c r="BH1004" s="4"/>
      <c r="BI1004" s="4"/>
      <c r="BJ1004" s="4"/>
      <c r="BK1004" s="4"/>
      <c r="BL1004" s="4"/>
      <c r="BM1004" s="4"/>
      <c r="BN1004" s="4"/>
      <c r="BO1004" s="4"/>
      <c r="BP1004" s="4"/>
    </row>
    <row r="1005" spans="1:68" ht="19.5" customHeight="1">
      <c r="A1005" s="4"/>
      <c r="B1005" s="4"/>
      <c r="C1005" s="4"/>
      <c r="D1005" s="4"/>
      <c r="E1005" s="4"/>
      <c r="F1005" s="4"/>
      <c r="G1005" s="4"/>
      <c r="H1005" s="4"/>
      <c r="I1005" s="4"/>
      <c r="J1005" s="4"/>
      <c r="K1005" s="37"/>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19"/>
      <c r="AO1005" s="4"/>
      <c r="AP1005" s="4"/>
      <c r="AQ1005" s="4"/>
      <c r="AR1005" s="4"/>
      <c r="AS1005" s="4"/>
      <c r="AT1005" s="4"/>
      <c r="AU1005" s="4"/>
      <c r="AV1005" s="4"/>
      <c r="AW1005" s="19"/>
      <c r="AX1005" s="4"/>
      <c r="AY1005" s="4"/>
      <c r="AZ1005" s="4"/>
      <c r="BA1005" s="4"/>
      <c r="BB1005" s="4"/>
      <c r="BC1005" s="4"/>
      <c r="BD1005" s="4"/>
      <c r="BE1005" s="4"/>
      <c r="BF1005" s="4"/>
      <c r="BG1005" s="4"/>
      <c r="BH1005" s="4"/>
      <c r="BI1005" s="4"/>
      <c r="BJ1005" s="4"/>
      <c r="BK1005" s="4"/>
      <c r="BL1005" s="4"/>
      <c r="BM1005" s="4"/>
      <c r="BN1005" s="4"/>
      <c r="BO1005" s="4"/>
      <c r="BP1005" s="4"/>
    </row>
    <row r="1006" spans="1:68" ht="19.5" customHeight="1">
      <c r="A1006" s="4"/>
      <c r="B1006" s="4"/>
      <c r="C1006" s="4"/>
      <c r="D1006" s="4"/>
      <c r="E1006" s="4"/>
      <c r="F1006" s="4"/>
      <c r="G1006" s="4"/>
      <c r="H1006" s="4"/>
      <c r="I1006" s="4"/>
      <c r="J1006" s="4"/>
      <c r="K1006" s="37"/>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19"/>
      <c r="AO1006" s="4"/>
      <c r="AP1006" s="4"/>
      <c r="AQ1006" s="4"/>
      <c r="AR1006" s="4"/>
      <c r="AS1006" s="4"/>
      <c r="AT1006" s="4"/>
      <c r="AU1006" s="4"/>
      <c r="AV1006" s="4"/>
      <c r="AW1006" s="19"/>
      <c r="AX1006" s="4"/>
      <c r="AY1006" s="4"/>
      <c r="AZ1006" s="4"/>
      <c r="BA1006" s="4"/>
      <c r="BB1006" s="4"/>
      <c r="BC1006" s="4"/>
      <c r="BD1006" s="4"/>
      <c r="BE1006" s="4"/>
      <c r="BF1006" s="4"/>
      <c r="BG1006" s="4"/>
      <c r="BH1006" s="4"/>
      <c r="BI1006" s="4"/>
      <c r="BJ1006" s="4"/>
      <c r="BK1006" s="4"/>
      <c r="BL1006" s="4"/>
      <c r="BM1006" s="4"/>
      <c r="BN1006" s="4"/>
      <c r="BO1006" s="4"/>
      <c r="BP1006" s="4"/>
    </row>
    <row r="1007" spans="1:68" ht="19.5" customHeight="1">
      <c r="A1007" s="4"/>
      <c r="B1007" s="4"/>
      <c r="C1007" s="4"/>
      <c r="D1007" s="4"/>
      <c r="E1007" s="4"/>
      <c r="F1007" s="4"/>
      <c r="G1007" s="4"/>
      <c r="H1007" s="4"/>
      <c r="I1007" s="4"/>
      <c r="J1007" s="4"/>
      <c r="K1007" s="37"/>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19"/>
      <c r="AO1007" s="4"/>
      <c r="AP1007" s="4"/>
      <c r="AQ1007" s="4"/>
      <c r="AR1007" s="4"/>
      <c r="AS1007" s="4"/>
      <c r="AT1007" s="4"/>
      <c r="AU1007" s="4"/>
      <c r="AV1007" s="4"/>
      <c r="AW1007" s="19"/>
      <c r="AX1007" s="4"/>
      <c r="AY1007" s="4"/>
      <c r="AZ1007" s="4"/>
      <c r="BA1007" s="4"/>
      <c r="BB1007" s="4"/>
      <c r="BC1007" s="4"/>
      <c r="BD1007" s="4"/>
      <c r="BE1007" s="4"/>
      <c r="BF1007" s="4"/>
      <c r="BG1007" s="4"/>
      <c r="BH1007" s="4"/>
      <c r="BI1007" s="4"/>
      <c r="BJ1007" s="4"/>
      <c r="BK1007" s="4"/>
      <c r="BL1007" s="4"/>
      <c r="BM1007" s="4"/>
      <c r="BN1007" s="4"/>
      <c r="BO1007" s="4"/>
      <c r="BP1007" s="4"/>
    </row>
    <row r="1008" spans="1:68" ht="19.5" customHeight="1">
      <c r="A1008" s="4"/>
      <c r="B1008" s="4"/>
      <c r="C1008" s="4"/>
      <c r="D1008" s="4"/>
      <c r="E1008" s="4"/>
      <c r="F1008" s="4"/>
      <c r="G1008" s="4"/>
      <c r="H1008" s="4"/>
      <c r="I1008" s="4"/>
      <c r="J1008" s="4"/>
      <c r="K1008" s="37"/>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19"/>
      <c r="AO1008" s="4"/>
      <c r="AP1008" s="4"/>
      <c r="AQ1008" s="4"/>
      <c r="AR1008" s="4"/>
      <c r="AS1008" s="4"/>
      <c r="AT1008" s="4"/>
      <c r="AU1008" s="4"/>
      <c r="AV1008" s="4"/>
      <c r="AW1008" s="19"/>
      <c r="AX1008" s="4"/>
      <c r="AY1008" s="4"/>
      <c r="AZ1008" s="4"/>
      <c r="BA1008" s="4"/>
      <c r="BB1008" s="4"/>
      <c r="BC1008" s="4"/>
      <c r="BD1008" s="4"/>
      <c r="BE1008" s="4"/>
      <c r="BF1008" s="4"/>
      <c r="BG1008" s="4"/>
      <c r="BH1008" s="4"/>
      <c r="BI1008" s="4"/>
      <c r="BJ1008" s="4"/>
      <c r="BK1008" s="4"/>
      <c r="BL1008" s="4"/>
      <c r="BM1008" s="4"/>
      <c r="BN1008" s="4"/>
      <c r="BO1008" s="4"/>
      <c r="BP1008" s="4"/>
    </row>
    <row r="1009" spans="1:68" ht="19.5" customHeight="1">
      <c r="A1009" s="4"/>
      <c r="B1009" s="4"/>
      <c r="C1009" s="4"/>
      <c r="D1009" s="4"/>
      <c r="E1009" s="4"/>
      <c r="F1009" s="4"/>
      <c r="G1009" s="4"/>
      <c r="H1009" s="4"/>
      <c r="I1009" s="4"/>
      <c r="J1009" s="4"/>
      <c r="K1009" s="37"/>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19"/>
      <c r="AO1009" s="4"/>
      <c r="AP1009" s="4"/>
      <c r="AQ1009" s="4"/>
      <c r="AR1009" s="4"/>
      <c r="AS1009" s="4"/>
      <c r="AT1009" s="4"/>
      <c r="AU1009" s="4"/>
      <c r="AV1009" s="4"/>
      <c r="AW1009" s="19"/>
      <c r="AX1009" s="4"/>
      <c r="AY1009" s="4"/>
      <c r="AZ1009" s="4"/>
      <c r="BA1009" s="4"/>
      <c r="BB1009" s="4"/>
      <c r="BC1009" s="4"/>
      <c r="BD1009" s="4"/>
      <c r="BE1009" s="4"/>
      <c r="BF1009" s="4"/>
      <c r="BG1009" s="4"/>
      <c r="BH1009" s="4"/>
      <c r="BI1009" s="4"/>
      <c r="BJ1009" s="4"/>
      <c r="BK1009" s="4"/>
      <c r="BL1009" s="4"/>
      <c r="BM1009" s="4"/>
      <c r="BN1009" s="4"/>
      <c r="BO1009" s="4"/>
      <c r="BP1009" s="4"/>
    </row>
    <row r="1010" spans="1:68" ht="19.5" customHeight="1">
      <c r="A1010" s="4"/>
      <c r="B1010" s="4"/>
      <c r="C1010" s="4"/>
      <c r="D1010" s="4"/>
      <c r="E1010" s="4"/>
      <c r="F1010" s="4"/>
      <c r="G1010" s="4"/>
      <c r="H1010" s="4"/>
      <c r="I1010" s="4"/>
      <c r="J1010" s="4"/>
      <c r="K1010" s="37"/>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19"/>
      <c r="AO1010" s="4"/>
      <c r="AP1010" s="4"/>
      <c r="AQ1010" s="4"/>
      <c r="AR1010" s="4"/>
      <c r="AS1010" s="4"/>
      <c r="AT1010" s="4"/>
      <c r="AU1010" s="4"/>
      <c r="AV1010" s="4"/>
      <c r="AW1010" s="19"/>
      <c r="AX1010" s="4"/>
      <c r="AY1010" s="4"/>
      <c r="AZ1010" s="4"/>
      <c r="BA1010" s="4"/>
      <c r="BB1010" s="4"/>
      <c r="BC1010" s="4"/>
      <c r="BD1010" s="4"/>
      <c r="BE1010" s="4"/>
      <c r="BF1010" s="4"/>
      <c r="BG1010" s="4"/>
      <c r="BH1010" s="4"/>
      <c r="BI1010" s="4"/>
      <c r="BJ1010" s="4"/>
      <c r="BK1010" s="4"/>
      <c r="BL1010" s="4"/>
      <c r="BM1010" s="4"/>
      <c r="BN1010" s="4"/>
      <c r="BO1010" s="4"/>
      <c r="BP1010" s="4"/>
    </row>
    <row r="1011" spans="1:68" ht="19.5" customHeight="1">
      <c r="A1011" s="4"/>
      <c r="B1011" s="4"/>
      <c r="C1011" s="4"/>
      <c r="D1011" s="4"/>
      <c r="E1011" s="4"/>
      <c r="F1011" s="4"/>
      <c r="G1011" s="4"/>
      <c r="H1011" s="4"/>
      <c r="I1011" s="4"/>
      <c r="J1011" s="4"/>
      <c r="K1011" s="37"/>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19"/>
      <c r="AO1011" s="4"/>
      <c r="AP1011" s="4"/>
      <c r="AQ1011" s="4"/>
      <c r="AR1011" s="4"/>
      <c r="AS1011" s="4"/>
      <c r="AT1011" s="4"/>
      <c r="AU1011" s="4"/>
      <c r="AV1011" s="4"/>
      <c r="AW1011" s="19"/>
      <c r="AX1011" s="4"/>
      <c r="AY1011" s="4"/>
      <c r="AZ1011" s="4"/>
      <c r="BA1011" s="4"/>
      <c r="BB1011" s="4"/>
      <c r="BC1011" s="4"/>
      <c r="BD1011" s="4"/>
      <c r="BE1011" s="4"/>
      <c r="BF1011" s="4"/>
      <c r="BG1011" s="4"/>
      <c r="BH1011" s="4"/>
      <c r="BI1011" s="4"/>
      <c r="BJ1011" s="4"/>
      <c r="BK1011" s="4"/>
      <c r="BL1011" s="4"/>
      <c r="BM1011" s="4"/>
      <c r="BN1011" s="4"/>
      <c r="BO1011" s="4"/>
      <c r="BP1011" s="4"/>
    </row>
    <row r="1012" spans="1:68" ht="19.5" customHeight="1">
      <c r="A1012" s="4"/>
      <c r="B1012" s="4"/>
      <c r="C1012" s="4"/>
      <c r="D1012" s="4"/>
      <c r="E1012" s="4"/>
      <c r="F1012" s="4"/>
      <c r="G1012" s="4"/>
      <c r="H1012" s="4"/>
      <c r="I1012" s="4"/>
      <c r="J1012" s="4"/>
      <c r="K1012" s="37"/>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19"/>
      <c r="AO1012" s="4"/>
      <c r="AP1012" s="4"/>
      <c r="AQ1012" s="4"/>
      <c r="AR1012" s="4"/>
      <c r="AS1012" s="4"/>
      <c r="AT1012" s="4"/>
      <c r="AU1012" s="4"/>
      <c r="AV1012" s="4"/>
      <c r="AW1012" s="19"/>
      <c r="AX1012" s="4"/>
      <c r="AY1012" s="4"/>
      <c r="AZ1012" s="4"/>
      <c r="BA1012" s="4"/>
      <c r="BB1012" s="4"/>
      <c r="BC1012" s="4"/>
      <c r="BD1012" s="4"/>
      <c r="BE1012" s="4"/>
      <c r="BF1012" s="4"/>
      <c r="BG1012" s="4"/>
      <c r="BH1012" s="4"/>
      <c r="BI1012" s="4"/>
      <c r="BJ1012" s="4"/>
      <c r="BK1012" s="4"/>
      <c r="BL1012" s="4"/>
      <c r="BM1012" s="4"/>
      <c r="BN1012" s="4"/>
      <c r="BO1012" s="4"/>
      <c r="BP1012" s="4"/>
    </row>
    <row r="1013" spans="1:68" ht="19.5" customHeight="1">
      <c r="A1013" s="4"/>
      <c r="B1013" s="4"/>
      <c r="C1013" s="4"/>
      <c r="D1013" s="4"/>
      <c r="E1013" s="4"/>
      <c r="F1013" s="4"/>
      <c r="G1013" s="4"/>
      <c r="H1013" s="4"/>
      <c r="I1013" s="4"/>
      <c r="J1013" s="4"/>
      <c r="K1013" s="37"/>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19"/>
      <c r="AO1013" s="4"/>
      <c r="AP1013" s="4"/>
      <c r="AQ1013" s="4"/>
      <c r="AR1013" s="4"/>
      <c r="AS1013" s="4"/>
      <c r="AT1013" s="4"/>
      <c r="AU1013" s="4"/>
      <c r="AV1013" s="4"/>
      <c r="AW1013" s="19"/>
      <c r="AX1013" s="4"/>
      <c r="AY1013" s="4"/>
      <c r="AZ1013" s="4"/>
      <c r="BA1013" s="4"/>
      <c r="BB1013" s="4"/>
      <c r="BC1013" s="4"/>
      <c r="BD1013" s="4"/>
      <c r="BE1013" s="4"/>
      <c r="BF1013" s="4"/>
      <c r="BG1013" s="4"/>
      <c r="BH1013" s="4"/>
      <c r="BI1013" s="4"/>
      <c r="BJ1013" s="4"/>
      <c r="BK1013" s="4"/>
      <c r="BL1013" s="4"/>
      <c r="BM1013" s="4"/>
      <c r="BN1013" s="4"/>
      <c r="BO1013" s="4"/>
      <c r="BP1013" s="4"/>
    </row>
    <row r="1014" spans="1:68" ht="19.5" customHeight="1">
      <c r="A1014" s="4"/>
      <c r="B1014" s="4"/>
      <c r="C1014" s="4"/>
      <c r="D1014" s="4"/>
      <c r="E1014" s="4"/>
      <c r="F1014" s="4"/>
      <c r="G1014" s="4"/>
      <c r="H1014" s="4"/>
      <c r="I1014" s="4"/>
      <c r="J1014" s="4"/>
      <c r="K1014" s="37"/>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19"/>
      <c r="AO1014" s="4"/>
      <c r="AP1014" s="4"/>
      <c r="AQ1014" s="4"/>
      <c r="AR1014" s="4"/>
      <c r="AS1014" s="4"/>
      <c r="AT1014" s="4"/>
      <c r="AU1014" s="4"/>
      <c r="AV1014" s="4"/>
      <c r="AW1014" s="19"/>
      <c r="AX1014" s="4"/>
      <c r="AY1014" s="4"/>
      <c r="AZ1014" s="4"/>
      <c r="BA1014" s="4"/>
      <c r="BB1014" s="4"/>
      <c r="BC1014" s="4"/>
      <c r="BD1014" s="4"/>
      <c r="BE1014" s="4"/>
      <c r="BF1014" s="4"/>
      <c r="BG1014" s="4"/>
      <c r="BH1014" s="4"/>
      <c r="BI1014" s="4"/>
      <c r="BJ1014" s="4"/>
      <c r="BK1014" s="4"/>
      <c r="BL1014" s="4"/>
      <c r="BM1014" s="4"/>
      <c r="BN1014" s="4"/>
      <c r="BO1014" s="4"/>
      <c r="BP1014" s="4"/>
    </row>
    <row r="1015" spans="1:68" ht="19.5" customHeight="1">
      <c r="A1015" s="4"/>
      <c r="B1015" s="4"/>
      <c r="C1015" s="4"/>
      <c r="D1015" s="4"/>
      <c r="E1015" s="4"/>
      <c r="F1015" s="4"/>
      <c r="G1015" s="4"/>
      <c r="H1015" s="4"/>
      <c r="I1015" s="4"/>
      <c r="J1015" s="4"/>
      <c r="K1015" s="37"/>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19"/>
      <c r="AO1015" s="4"/>
      <c r="AP1015" s="4"/>
      <c r="AQ1015" s="4"/>
      <c r="AR1015" s="4"/>
      <c r="AS1015" s="4"/>
      <c r="AT1015" s="4"/>
      <c r="AU1015" s="4"/>
      <c r="AV1015" s="4"/>
      <c r="AW1015" s="19"/>
      <c r="AX1015" s="4"/>
      <c r="AY1015" s="4"/>
      <c r="AZ1015" s="4"/>
      <c r="BA1015" s="4"/>
      <c r="BB1015" s="4"/>
      <c r="BC1015" s="4"/>
      <c r="BD1015" s="4"/>
      <c r="BE1015" s="4"/>
      <c r="BF1015" s="4"/>
      <c r="BG1015" s="4"/>
      <c r="BH1015" s="4"/>
      <c r="BI1015" s="4"/>
      <c r="BJ1015" s="4"/>
      <c r="BK1015" s="4"/>
      <c r="BL1015" s="4"/>
      <c r="BM1015" s="4"/>
      <c r="BN1015" s="4"/>
      <c r="BO1015" s="4"/>
      <c r="BP1015" s="4"/>
    </row>
    <row r="1016" spans="1:68" ht="19.5" customHeight="1">
      <c r="A1016" s="4"/>
      <c r="B1016" s="4"/>
      <c r="C1016" s="4"/>
      <c r="D1016" s="4"/>
      <c r="E1016" s="4"/>
      <c r="F1016" s="4"/>
      <c r="G1016" s="4"/>
      <c r="H1016" s="4"/>
      <c r="I1016" s="4"/>
      <c r="J1016" s="4"/>
      <c r="K1016" s="37"/>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19"/>
      <c r="AO1016" s="4"/>
      <c r="AP1016" s="4"/>
      <c r="AQ1016" s="4"/>
      <c r="AR1016" s="4"/>
      <c r="AS1016" s="4"/>
      <c r="AT1016" s="4"/>
      <c r="AU1016" s="4"/>
      <c r="AV1016" s="4"/>
      <c r="AW1016" s="19"/>
      <c r="AX1016" s="4"/>
      <c r="AY1016" s="4"/>
      <c r="AZ1016" s="4"/>
      <c r="BA1016" s="4"/>
      <c r="BB1016" s="4"/>
      <c r="BC1016" s="4"/>
      <c r="BD1016" s="4"/>
      <c r="BE1016" s="4"/>
      <c r="BF1016" s="4"/>
      <c r="BG1016" s="4"/>
      <c r="BH1016" s="4"/>
      <c r="BI1016" s="4"/>
      <c r="BJ1016" s="4"/>
      <c r="BK1016" s="4"/>
      <c r="BL1016" s="4"/>
      <c r="BM1016" s="4"/>
      <c r="BN1016" s="4"/>
      <c r="BO1016" s="4"/>
      <c r="BP1016" s="4"/>
    </row>
    <row r="1017" spans="1:68" ht="19.5" customHeight="1">
      <c r="A1017" s="4"/>
      <c r="B1017" s="4"/>
      <c r="C1017" s="4"/>
      <c r="D1017" s="4"/>
      <c r="E1017" s="4"/>
      <c r="F1017" s="4"/>
      <c r="G1017" s="4"/>
      <c r="H1017" s="4"/>
      <c r="I1017" s="4"/>
      <c r="J1017" s="4"/>
      <c r="K1017" s="37"/>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19"/>
      <c r="AO1017" s="4"/>
      <c r="AP1017" s="4"/>
      <c r="AQ1017" s="4"/>
      <c r="AR1017" s="4"/>
      <c r="AS1017" s="4"/>
      <c r="AT1017" s="4"/>
      <c r="AU1017" s="4"/>
      <c r="AV1017" s="4"/>
      <c r="AW1017" s="19"/>
      <c r="AX1017" s="4"/>
      <c r="AY1017" s="4"/>
      <c r="AZ1017" s="4"/>
      <c r="BA1017" s="4"/>
      <c r="BB1017" s="4"/>
      <c r="BC1017" s="4"/>
      <c r="BD1017" s="4"/>
      <c r="BE1017" s="4"/>
      <c r="BF1017" s="4"/>
      <c r="BG1017" s="4"/>
      <c r="BH1017" s="4"/>
      <c r="BI1017" s="4"/>
      <c r="BJ1017" s="4"/>
      <c r="BK1017" s="4"/>
      <c r="BL1017" s="4"/>
      <c r="BM1017" s="4"/>
      <c r="BN1017" s="4"/>
      <c r="BO1017" s="4"/>
      <c r="BP1017" s="4"/>
    </row>
    <row r="1018" spans="1:68" ht="19.5" customHeight="1">
      <c r="A1018" s="4"/>
      <c r="B1018" s="4"/>
      <c r="C1018" s="4"/>
      <c r="D1018" s="4"/>
      <c r="E1018" s="4"/>
      <c r="F1018" s="4"/>
      <c r="G1018" s="4"/>
      <c r="H1018" s="4"/>
      <c r="I1018" s="4"/>
      <c r="J1018" s="4"/>
      <c r="K1018" s="37"/>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19"/>
      <c r="AO1018" s="4"/>
      <c r="AP1018" s="4"/>
      <c r="AQ1018" s="4"/>
      <c r="AR1018" s="4"/>
      <c r="AS1018" s="4"/>
      <c r="AT1018" s="4"/>
      <c r="AU1018" s="4"/>
      <c r="AV1018" s="4"/>
      <c r="AW1018" s="19"/>
      <c r="AX1018" s="4"/>
      <c r="AY1018" s="4"/>
      <c r="AZ1018" s="4"/>
      <c r="BA1018" s="4"/>
      <c r="BB1018" s="4"/>
      <c r="BC1018" s="4"/>
      <c r="BD1018" s="4"/>
      <c r="BE1018" s="4"/>
      <c r="BF1018" s="4"/>
      <c r="BG1018" s="4"/>
      <c r="BH1018" s="4"/>
      <c r="BI1018" s="4"/>
      <c r="BJ1018" s="4"/>
      <c r="BK1018" s="4"/>
      <c r="BL1018" s="4"/>
      <c r="BM1018" s="4"/>
      <c r="BN1018" s="4"/>
      <c r="BO1018" s="4"/>
      <c r="BP1018" s="4"/>
    </row>
    <row r="1019" spans="1:68" ht="19.5" customHeight="1">
      <c r="A1019" s="4"/>
      <c r="B1019" s="4"/>
      <c r="C1019" s="4"/>
      <c r="D1019" s="4"/>
      <c r="E1019" s="4"/>
      <c r="F1019" s="4"/>
      <c r="G1019" s="4"/>
      <c r="H1019" s="4"/>
      <c r="I1019" s="4"/>
      <c r="J1019" s="4"/>
      <c r="K1019" s="37"/>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19"/>
      <c r="AO1019" s="4"/>
      <c r="AP1019" s="4"/>
      <c r="AQ1019" s="4"/>
      <c r="AR1019" s="4"/>
      <c r="AS1019" s="4"/>
      <c r="AT1019" s="4"/>
      <c r="AU1019" s="4"/>
      <c r="AV1019" s="4"/>
      <c r="AW1019" s="19"/>
      <c r="AX1019" s="4"/>
      <c r="AY1019" s="4"/>
      <c r="AZ1019" s="4"/>
      <c r="BA1019" s="4"/>
      <c r="BB1019" s="4"/>
      <c r="BC1019" s="4"/>
      <c r="BD1019" s="4"/>
      <c r="BE1019" s="4"/>
      <c r="BF1019" s="4"/>
      <c r="BG1019" s="4"/>
      <c r="BH1019" s="4"/>
      <c r="BI1019" s="4"/>
      <c r="BJ1019" s="4"/>
      <c r="BK1019" s="4"/>
      <c r="BL1019" s="4"/>
      <c r="BM1019" s="4"/>
      <c r="BN1019" s="4"/>
      <c r="BO1019" s="4"/>
      <c r="BP1019" s="4"/>
    </row>
    <row r="1020" spans="1:68" ht="19.5" customHeight="1">
      <c r="A1020" s="4"/>
      <c r="B1020" s="4"/>
      <c r="C1020" s="4"/>
      <c r="D1020" s="4"/>
      <c r="E1020" s="4"/>
      <c r="F1020" s="4"/>
      <c r="G1020" s="4"/>
      <c r="H1020" s="4"/>
      <c r="I1020" s="4"/>
      <c r="J1020" s="4"/>
      <c r="K1020" s="37"/>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19"/>
      <c r="AO1020" s="4"/>
      <c r="AP1020" s="4"/>
      <c r="AQ1020" s="4"/>
      <c r="AR1020" s="4"/>
      <c r="AS1020" s="4"/>
      <c r="AT1020" s="4"/>
      <c r="AU1020" s="4"/>
      <c r="AV1020" s="4"/>
      <c r="AW1020" s="19"/>
      <c r="AX1020" s="4"/>
      <c r="AY1020" s="4"/>
      <c r="AZ1020" s="4"/>
      <c r="BA1020" s="4"/>
      <c r="BB1020" s="4"/>
      <c r="BC1020" s="4"/>
      <c r="BD1020" s="4"/>
      <c r="BE1020" s="4"/>
      <c r="BF1020" s="4"/>
      <c r="BG1020" s="4"/>
      <c r="BH1020" s="4"/>
      <c r="BI1020" s="4"/>
      <c r="BJ1020" s="4"/>
      <c r="BK1020" s="4"/>
      <c r="BL1020" s="4"/>
      <c r="BM1020" s="4"/>
      <c r="BN1020" s="4"/>
      <c r="BO1020" s="4"/>
      <c r="BP1020" s="4"/>
    </row>
    <row r="1021" spans="1:68" ht="19.5" customHeight="1">
      <c r="A1021" s="4"/>
      <c r="B1021" s="4"/>
      <c r="C1021" s="4"/>
      <c r="D1021" s="4"/>
      <c r="E1021" s="4"/>
      <c r="F1021" s="4"/>
      <c r="G1021" s="4"/>
      <c r="H1021" s="4"/>
      <c r="I1021" s="4"/>
      <c r="J1021" s="4"/>
      <c r="K1021" s="37"/>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19"/>
      <c r="AO1021" s="4"/>
      <c r="AP1021" s="4"/>
      <c r="AQ1021" s="4"/>
      <c r="AR1021" s="4"/>
      <c r="AS1021" s="4"/>
      <c r="AT1021" s="4"/>
      <c r="AU1021" s="4"/>
      <c r="AV1021" s="4"/>
      <c r="AW1021" s="19"/>
      <c r="AX1021" s="4"/>
      <c r="AY1021" s="4"/>
      <c r="AZ1021" s="4"/>
      <c r="BA1021" s="4"/>
      <c r="BB1021" s="4"/>
      <c r="BC1021" s="4"/>
      <c r="BD1021" s="4"/>
      <c r="BE1021" s="4"/>
      <c r="BF1021" s="4"/>
      <c r="BG1021" s="4"/>
      <c r="BH1021" s="4"/>
      <c r="BI1021" s="4"/>
      <c r="BJ1021" s="4"/>
      <c r="BK1021" s="4"/>
      <c r="BL1021" s="4"/>
      <c r="BM1021" s="4"/>
      <c r="BN1021" s="4"/>
      <c r="BO1021" s="4"/>
      <c r="BP1021" s="4"/>
    </row>
    <row r="1022" spans="1:68" ht="19.5" customHeight="1">
      <c r="A1022" s="4"/>
      <c r="B1022" s="4"/>
      <c r="C1022" s="4"/>
      <c r="D1022" s="4"/>
      <c r="E1022" s="4"/>
      <c r="F1022" s="4"/>
      <c r="G1022" s="4"/>
      <c r="H1022" s="4"/>
      <c r="I1022" s="4"/>
      <c r="J1022" s="4"/>
      <c r="K1022" s="37"/>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19"/>
      <c r="AO1022" s="4"/>
      <c r="AP1022" s="4"/>
      <c r="AQ1022" s="4"/>
      <c r="AR1022" s="4"/>
      <c r="AS1022" s="4"/>
      <c r="AT1022" s="4"/>
      <c r="AU1022" s="4"/>
      <c r="AV1022" s="4"/>
      <c r="AW1022" s="19"/>
      <c r="AX1022" s="4"/>
      <c r="AY1022" s="4"/>
      <c r="AZ1022" s="4"/>
      <c r="BA1022" s="4"/>
      <c r="BB1022" s="4"/>
      <c r="BC1022" s="4"/>
      <c r="BD1022" s="4"/>
      <c r="BE1022" s="4"/>
      <c r="BF1022" s="4"/>
      <c r="BG1022" s="4"/>
      <c r="BH1022" s="4"/>
      <c r="BI1022" s="4"/>
      <c r="BJ1022" s="4"/>
      <c r="BK1022" s="4"/>
      <c r="BL1022" s="4"/>
      <c r="BM1022" s="4"/>
      <c r="BN1022" s="4"/>
      <c r="BO1022" s="4"/>
      <c r="BP1022" s="4"/>
    </row>
    <row r="1023" spans="1:68" ht="19.5" customHeight="1">
      <c r="A1023" s="4"/>
      <c r="B1023" s="4"/>
      <c r="C1023" s="4"/>
      <c r="D1023" s="4"/>
      <c r="E1023" s="4"/>
      <c r="F1023" s="4"/>
      <c r="G1023" s="4"/>
      <c r="H1023" s="4"/>
      <c r="I1023" s="4"/>
      <c r="J1023" s="4"/>
      <c r="K1023" s="37"/>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19"/>
      <c r="AO1023" s="4"/>
      <c r="AP1023" s="4"/>
      <c r="AQ1023" s="4"/>
      <c r="AR1023" s="4"/>
      <c r="AS1023" s="4"/>
      <c r="AT1023" s="4"/>
      <c r="AU1023" s="4"/>
      <c r="AV1023" s="4"/>
      <c r="AW1023" s="19"/>
      <c r="AX1023" s="4"/>
      <c r="AY1023" s="4"/>
      <c r="AZ1023" s="4"/>
      <c r="BA1023" s="4"/>
      <c r="BB1023" s="4"/>
      <c r="BC1023" s="4"/>
      <c r="BD1023" s="4"/>
      <c r="BE1023" s="4"/>
      <c r="BF1023" s="4"/>
      <c r="BG1023" s="4"/>
      <c r="BH1023" s="4"/>
      <c r="BI1023" s="4"/>
      <c r="BJ1023" s="4"/>
      <c r="BK1023" s="4"/>
      <c r="BL1023" s="4"/>
      <c r="BM1023" s="4"/>
      <c r="BN1023" s="4"/>
      <c r="BO1023" s="4"/>
      <c r="BP1023" s="4"/>
    </row>
    <row r="1024" spans="1:68" ht="19.5" customHeight="1">
      <c r="A1024" s="4"/>
      <c r="B1024" s="4"/>
      <c r="C1024" s="4"/>
      <c r="D1024" s="4"/>
      <c r="E1024" s="4"/>
      <c r="F1024" s="4"/>
      <c r="G1024" s="4"/>
      <c r="H1024" s="4"/>
      <c r="I1024" s="4"/>
      <c r="J1024" s="4"/>
      <c r="K1024" s="37"/>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19"/>
      <c r="AO1024" s="4"/>
      <c r="AP1024" s="4"/>
      <c r="AQ1024" s="4"/>
      <c r="AR1024" s="4"/>
      <c r="AS1024" s="4"/>
      <c r="AT1024" s="4"/>
      <c r="AU1024" s="4"/>
      <c r="AV1024" s="4"/>
      <c r="AW1024" s="19"/>
      <c r="AX1024" s="4"/>
      <c r="AY1024" s="4"/>
      <c r="AZ1024" s="4"/>
      <c r="BA1024" s="4"/>
      <c r="BB1024" s="4"/>
      <c r="BC1024" s="4"/>
      <c r="BD1024" s="4"/>
      <c r="BE1024" s="4"/>
      <c r="BF1024" s="4"/>
      <c r="BG1024" s="4"/>
      <c r="BH1024" s="4"/>
      <c r="BI1024" s="4"/>
      <c r="BJ1024" s="4"/>
      <c r="BK1024" s="4"/>
      <c r="BL1024" s="4"/>
      <c r="BM1024" s="4"/>
      <c r="BN1024" s="4"/>
      <c r="BO1024" s="4"/>
      <c r="BP1024" s="4"/>
    </row>
    <row r="1025" spans="1:68" ht="19.5" customHeight="1">
      <c r="A1025" s="4"/>
      <c r="B1025" s="4"/>
      <c r="C1025" s="4"/>
      <c r="D1025" s="4"/>
      <c r="E1025" s="4"/>
      <c r="F1025" s="4"/>
      <c r="G1025" s="4"/>
      <c r="H1025" s="4"/>
      <c r="I1025" s="4"/>
      <c r="J1025" s="4"/>
      <c r="K1025" s="37"/>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19"/>
      <c r="AO1025" s="4"/>
      <c r="AP1025" s="4"/>
      <c r="AQ1025" s="4"/>
      <c r="AR1025" s="4"/>
      <c r="AS1025" s="4"/>
      <c r="AT1025" s="4"/>
      <c r="AU1025" s="4"/>
      <c r="AV1025" s="4"/>
      <c r="AW1025" s="19"/>
      <c r="AX1025" s="4"/>
      <c r="AY1025" s="4"/>
      <c r="AZ1025" s="4"/>
      <c r="BA1025" s="4"/>
      <c r="BB1025" s="4"/>
      <c r="BC1025" s="4"/>
      <c r="BD1025" s="4"/>
      <c r="BE1025" s="4"/>
      <c r="BF1025" s="4"/>
      <c r="BG1025" s="4"/>
      <c r="BH1025" s="4"/>
      <c r="BI1025" s="4"/>
      <c r="BJ1025" s="4"/>
      <c r="BK1025" s="4"/>
      <c r="BL1025" s="4"/>
      <c r="BM1025" s="4"/>
      <c r="BN1025" s="4"/>
      <c r="BO1025" s="4"/>
      <c r="BP1025" s="4"/>
    </row>
    <row r="1026" spans="1:68" ht="19.5" customHeight="1">
      <c r="A1026" s="4"/>
      <c r="B1026" s="4"/>
      <c r="C1026" s="4"/>
      <c r="D1026" s="4"/>
      <c r="E1026" s="4"/>
      <c r="F1026" s="4"/>
      <c r="G1026" s="4"/>
      <c r="H1026" s="4"/>
      <c r="I1026" s="4"/>
      <c r="J1026" s="4"/>
      <c r="K1026" s="37"/>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19"/>
      <c r="AO1026" s="4"/>
      <c r="AP1026" s="4"/>
      <c r="AQ1026" s="4"/>
      <c r="AR1026" s="4"/>
      <c r="AS1026" s="4"/>
      <c r="AT1026" s="4"/>
      <c r="AU1026" s="4"/>
      <c r="AV1026" s="4"/>
      <c r="AW1026" s="19"/>
      <c r="AX1026" s="4"/>
      <c r="AY1026" s="4"/>
      <c r="AZ1026" s="4"/>
      <c r="BA1026" s="4"/>
      <c r="BB1026" s="4"/>
      <c r="BC1026" s="4"/>
      <c r="BD1026" s="4"/>
      <c r="BE1026" s="4"/>
      <c r="BF1026" s="4"/>
      <c r="BG1026" s="4"/>
      <c r="BH1026" s="4"/>
      <c r="BI1026" s="4"/>
      <c r="BJ1026" s="4"/>
      <c r="BK1026" s="4"/>
      <c r="BL1026" s="4"/>
      <c r="BM1026" s="4"/>
      <c r="BN1026" s="4"/>
      <c r="BO1026" s="4"/>
      <c r="BP1026" s="4"/>
    </row>
    <row r="1027" spans="1:68" ht="19.5" customHeight="1">
      <c r="A1027" s="4"/>
      <c r="B1027" s="4"/>
      <c r="C1027" s="4"/>
      <c r="D1027" s="4"/>
      <c r="E1027" s="4"/>
      <c r="F1027" s="4"/>
      <c r="G1027" s="4"/>
      <c r="H1027" s="4"/>
      <c r="I1027" s="4"/>
      <c r="J1027" s="4"/>
      <c r="K1027" s="37"/>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19"/>
      <c r="AO1027" s="4"/>
      <c r="AP1027" s="4"/>
      <c r="AQ1027" s="4"/>
      <c r="AR1027" s="4"/>
      <c r="AS1027" s="4"/>
      <c r="AT1027" s="4"/>
      <c r="AU1027" s="4"/>
      <c r="AV1027" s="4"/>
      <c r="AW1027" s="19"/>
      <c r="AX1027" s="4"/>
      <c r="AY1027" s="4"/>
      <c r="AZ1027" s="4"/>
      <c r="BA1027" s="4"/>
      <c r="BB1027" s="4"/>
      <c r="BC1027" s="4"/>
      <c r="BD1027" s="4"/>
      <c r="BE1027" s="4"/>
      <c r="BF1027" s="4"/>
      <c r="BG1027" s="4"/>
      <c r="BH1027" s="4"/>
      <c r="BI1027" s="4"/>
      <c r="BJ1027" s="4"/>
      <c r="BK1027" s="4"/>
      <c r="BL1027" s="4"/>
      <c r="BM1027" s="4"/>
      <c r="BN1027" s="4"/>
      <c r="BO1027" s="4"/>
      <c r="BP1027" s="4"/>
    </row>
    <row r="1028" spans="1:68" ht="19.5" customHeight="1">
      <c r="A1028" s="4"/>
      <c r="B1028" s="4"/>
      <c r="C1028" s="4"/>
      <c r="D1028" s="4"/>
      <c r="E1028" s="4"/>
      <c r="F1028" s="4"/>
      <c r="G1028" s="4"/>
      <c r="H1028" s="4"/>
      <c r="I1028" s="4"/>
      <c r="J1028" s="4"/>
      <c r="K1028" s="37"/>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19"/>
      <c r="AO1028" s="4"/>
      <c r="AP1028" s="4"/>
      <c r="AQ1028" s="4"/>
      <c r="AR1028" s="4"/>
      <c r="AS1028" s="4"/>
      <c r="AT1028" s="4"/>
      <c r="AU1028" s="4"/>
      <c r="AV1028" s="4"/>
      <c r="AW1028" s="19"/>
      <c r="AX1028" s="4"/>
      <c r="AY1028" s="4"/>
      <c r="AZ1028" s="4"/>
      <c r="BA1028" s="4"/>
      <c r="BB1028" s="4"/>
      <c r="BC1028" s="4"/>
      <c r="BD1028" s="4"/>
      <c r="BE1028" s="4"/>
      <c r="BF1028" s="4"/>
      <c r="BG1028" s="4"/>
      <c r="BH1028" s="4"/>
      <c r="BI1028" s="4"/>
      <c r="BJ1028" s="4"/>
      <c r="BK1028" s="4"/>
      <c r="BL1028" s="4"/>
      <c r="BM1028" s="4"/>
      <c r="BN1028" s="4"/>
      <c r="BO1028" s="4"/>
      <c r="BP1028" s="4"/>
    </row>
    <row r="1029" spans="1:68" ht="19.5" customHeight="1">
      <c r="A1029" s="4"/>
      <c r="B1029" s="4"/>
      <c r="C1029" s="4"/>
      <c r="D1029" s="4"/>
      <c r="E1029" s="4"/>
      <c r="F1029" s="4"/>
      <c r="G1029" s="4"/>
      <c r="H1029" s="4"/>
      <c r="I1029" s="4"/>
      <c r="J1029" s="4"/>
      <c r="K1029" s="37"/>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19"/>
      <c r="AO1029" s="4"/>
      <c r="AP1029" s="4"/>
      <c r="AQ1029" s="4"/>
      <c r="AR1029" s="4"/>
      <c r="AS1029" s="4"/>
      <c r="AT1029" s="4"/>
      <c r="AU1029" s="4"/>
      <c r="AV1029" s="4"/>
      <c r="AW1029" s="19"/>
      <c r="AX1029" s="4"/>
      <c r="AY1029" s="4"/>
      <c r="AZ1029" s="4"/>
      <c r="BA1029" s="4"/>
      <c r="BB1029" s="4"/>
      <c r="BC1029" s="4"/>
      <c r="BD1029" s="4"/>
      <c r="BE1029" s="4"/>
      <c r="BF1029" s="4"/>
      <c r="BG1029" s="4"/>
      <c r="BH1029" s="4"/>
      <c r="BI1029" s="4"/>
      <c r="BJ1029" s="4"/>
      <c r="BK1029" s="4"/>
      <c r="BL1029" s="4"/>
      <c r="BM1029" s="4"/>
      <c r="BN1029" s="4"/>
      <c r="BO1029" s="4"/>
      <c r="BP1029" s="4"/>
    </row>
    <row r="1030" spans="1:68" ht="19.5" customHeight="1">
      <c r="A1030" s="4"/>
      <c r="B1030" s="4"/>
      <c r="C1030" s="4"/>
      <c r="D1030" s="4"/>
      <c r="E1030" s="4"/>
      <c r="F1030" s="4"/>
      <c r="G1030" s="4"/>
      <c r="H1030" s="4"/>
      <c r="I1030" s="4"/>
      <c r="J1030" s="4"/>
      <c r="K1030" s="37"/>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19"/>
      <c r="AO1030" s="4"/>
      <c r="AP1030" s="4"/>
      <c r="AQ1030" s="4"/>
      <c r="AR1030" s="4"/>
      <c r="AS1030" s="4"/>
      <c r="AT1030" s="4"/>
      <c r="AU1030" s="4"/>
      <c r="AV1030" s="4"/>
      <c r="AW1030" s="19"/>
      <c r="AX1030" s="4"/>
      <c r="AY1030" s="4"/>
      <c r="AZ1030" s="4"/>
      <c r="BA1030" s="4"/>
      <c r="BB1030" s="4"/>
      <c r="BC1030" s="4"/>
      <c r="BD1030" s="4"/>
      <c r="BE1030" s="4"/>
      <c r="BF1030" s="4"/>
      <c r="BG1030" s="4"/>
      <c r="BH1030" s="4"/>
      <c r="BI1030" s="4"/>
      <c r="BJ1030" s="4"/>
      <c r="BK1030" s="4"/>
      <c r="BL1030" s="4"/>
      <c r="BM1030" s="4"/>
      <c r="BN1030" s="4"/>
      <c r="BO1030" s="4"/>
      <c r="BP1030" s="4"/>
    </row>
    <row r="1031" spans="1:68" ht="19.5" customHeight="1">
      <c r="A1031" s="4"/>
      <c r="B1031" s="4"/>
      <c r="C1031" s="4"/>
      <c r="D1031" s="4"/>
      <c r="E1031" s="4"/>
      <c r="F1031" s="4"/>
      <c r="G1031" s="4"/>
      <c r="H1031" s="4"/>
      <c r="I1031" s="4"/>
      <c r="J1031" s="4"/>
      <c r="K1031" s="37"/>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19"/>
      <c r="AO1031" s="4"/>
      <c r="AP1031" s="4"/>
      <c r="AQ1031" s="4"/>
      <c r="AR1031" s="4"/>
      <c r="AS1031" s="4"/>
      <c r="AT1031" s="4"/>
      <c r="AU1031" s="4"/>
      <c r="AV1031" s="4"/>
      <c r="AW1031" s="19"/>
      <c r="AX1031" s="4"/>
      <c r="AY1031" s="4"/>
      <c r="AZ1031" s="4"/>
      <c r="BA1031" s="4"/>
      <c r="BB1031" s="4"/>
      <c r="BC1031" s="4"/>
      <c r="BD1031" s="4"/>
      <c r="BE1031" s="4"/>
      <c r="BF1031" s="4"/>
      <c r="BG1031" s="4"/>
      <c r="BH1031" s="4"/>
      <c r="BI1031" s="4"/>
      <c r="BJ1031" s="4"/>
      <c r="BK1031" s="4"/>
      <c r="BL1031" s="4"/>
      <c r="BM1031" s="4"/>
      <c r="BN1031" s="4"/>
      <c r="BO1031" s="4"/>
      <c r="BP1031" s="4"/>
    </row>
    <row r="1032" spans="1:68" ht="19.5" customHeight="1">
      <c r="A1032" s="4"/>
      <c r="B1032" s="4"/>
      <c r="C1032" s="4"/>
      <c r="D1032" s="4"/>
      <c r="E1032" s="4"/>
      <c r="F1032" s="4"/>
      <c r="G1032" s="4"/>
      <c r="H1032" s="4"/>
      <c r="I1032" s="4"/>
      <c r="J1032" s="4"/>
      <c r="K1032" s="37"/>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19"/>
      <c r="AO1032" s="4"/>
      <c r="AP1032" s="4"/>
      <c r="AQ1032" s="4"/>
      <c r="AR1032" s="4"/>
      <c r="AS1032" s="4"/>
      <c r="AT1032" s="4"/>
      <c r="AU1032" s="4"/>
      <c r="AV1032" s="4"/>
      <c r="AW1032" s="19"/>
      <c r="AX1032" s="4"/>
      <c r="AY1032" s="4"/>
      <c r="AZ1032" s="4"/>
      <c r="BA1032" s="4"/>
      <c r="BB1032" s="4"/>
      <c r="BC1032" s="4"/>
      <c r="BD1032" s="4"/>
      <c r="BE1032" s="4"/>
      <c r="BF1032" s="4"/>
      <c r="BG1032" s="4"/>
      <c r="BH1032" s="4"/>
      <c r="BI1032" s="4"/>
      <c r="BJ1032" s="4"/>
      <c r="BK1032" s="4"/>
      <c r="BL1032" s="4"/>
      <c r="BM1032" s="4"/>
      <c r="BN1032" s="4"/>
      <c r="BO1032" s="4"/>
      <c r="BP1032" s="4"/>
    </row>
    <row r="1033" spans="1:68" ht="19.5" customHeight="1">
      <c r="A1033" s="4"/>
      <c r="B1033" s="4"/>
      <c r="C1033" s="4"/>
      <c r="D1033" s="4"/>
      <c r="E1033" s="4"/>
      <c r="F1033" s="4"/>
      <c r="G1033" s="4"/>
      <c r="H1033" s="4"/>
      <c r="I1033" s="4"/>
      <c r="J1033" s="4"/>
      <c r="K1033" s="37"/>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19"/>
      <c r="AO1033" s="4"/>
      <c r="AP1033" s="4"/>
      <c r="AQ1033" s="4"/>
      <c r="AR1033" s="4"/>
      <c r="AS1033" s="4"/>
      <c r="AT1033" s="4"/>
      <c r="AU1033" s="4"/>
      <c r="AV1033" s="4"/>
      <c r="AW1033" s="19"/>
      <c r="AX1033" s="4"/>
      <c r="AY1033" s="4"/>
      <c r="AZ1033" s="4"/>
      <c r="BA1033" s="4"/>
      <c r="BB1033" s="4"/>
      <c r="BC1033" s="4"/>
      <c r="BD1033" s="4"/>
      <c r="BE1033" s="4"/>
      <c r="BF1033" s="4"/>
      <c r="BG1033" s="4"/>
      <c r="BH1033" s="4"/>
      <c r="BI1033" s="4"/>
      <c r="BJ1033" s="4"/>
      <c r="BK1033" s="4"/>
      <c r="BL1033" s="4"/>
      <c r="BM1033" s="4"/>
      <c r="BN1033" s="4"/>
      <c r="BO1033" s="4"/>
      <c r="BP1033" s="4"/>
    </row>
    <row r="1034" spans="1:68" ht="19.5" customHeight="1">
      <c r="A1034" s="4"/>
      <c r="B1034" s="4"/>
      <c r="C1034" s="4"/>
      <c r="D1034" s="4"/>
      <c r="E1034" s="4"/>
      <c r="F1034" s="4"/>
      <c r="G1034" s="4"/>
      <c r="H1034" s="4"/>
      <c r="I1034" s="4"/>
      <c r="J1034" s="4"/>
      <c r="K1034" s="37"/>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19"/>
      <c r="AO1034" s="4"/>
      <c r="AP1034" s="4"/>
      <c r="AQ1034" s="4"/>
      <c r="AR1034" s="4"/>
      <c r="AS1034" s="4"/>
      <c r="AT1034" s="4"/>
      <c r="AU1034" s="4"/>
      <c r="AV1034" s="4"/>
      <c r="AW1034" s="19"/>
      <c r="AX1034" s="4"/>
      <c r="AY1034" s="4"/>
      <c r="AZ1034" s="4"/>
      <c r="BA1034" s="4"/>
      <c r="BB1034" s="4"/>
      <c r="BC1034" s="4"/>
      <c r="BD1034" s="4"/>
      <c r="BE1034" s="4"/>
      <c r="BF1034" s="4"/>
      <c r="BG1034" s="4"/>
      <c r="BH1034" s="4"/>
      <c r="BI1034" s="4"/>
      <c r="BJ1034" s="4"/>
      <c r="BK1034" s="4"/>
      <c r="BL1034" s="4"/>
      <c r="BM1034" s="4"/>
      <c r="BN1034" s="4"/>
      <c r="BO1034" s="4"/>
      <c r="BP1034" s="4"/>
    </row>
    <row r="1035" spans="1:68" ht="19.5" customHeight="1">
      <c r="A1035" s="4"/>
      <c r="B1035" s="4"/>
      <c r="C1035" s="4"/>
      <c r="D1035" s="4"/>
      <c r="E1035" s="4"/>
      <c r="F1035" s="4"/>
      <c r="G1035" s="4"/>
      <c r="H1035" s="4"/>
      <c r="I1035" s="4"/>
      <c r="J1035" s="4"/>
      <c r="K1035" s="37"/>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19"/>
      <c r="AO1035" s="4"/>
      <c r="AP1035" s="4"/>
      <c r="AQ1035" s="4"/>
      <c r="AR1035" s="4"/>
      <c r="AS1035" s="4"/>
      <c r="AT1035" s="4"/>
      <c r="AU1035" s="4"/>
      <c r="AV1035" s="4"/>
      <c r="AW1035" s="19"/>
      <c r="AX1035" s="4"/>
      <c r="AY1035" s="4"/>
      <c r="AZ1035" s="4"/>
      <c r="BA1035" s="4"/>
      <c r="BB1035" s="4"/>
      <c r="BC1035" s="4"/>
      <c r="BD1035" s="4"/>
      <c r="BE1035" s="4"/>
      <c r="BF1035" s="4"/>
      <c r="BG1035" s="4"/>
      <c r="BH1035" s="4"/>
      <c r="BI1035" s="4"/>
      <c r="BJ1035" s="4"/>
      <c r="BK1035" s="4"/>
      <c r="BL1035" s="4"/>
      <c r="BM1035" s="4"/>
      <c r="BN1035" s="4"/>
      <c r="BO1035" s="4"/>
      <c r="BP1035" s="4"/>
    </row>
    <row r="1036" spans="1:68" ht="19.5" customHeight="1">
      <c r="A1036" s="4"/>
      <c r="B1036" s="4"/>
      <c r="C1036" s="4"/>
      <c r="D1036" s="4"/>
      <c r="E1036" s="4"/>
      <c r="F1036" s="4"/>
      <c r="G1036" s="4"/>
      <c r="H1036" s="4"/>
      <c r="I1036" s="4"/>
      <c r="J1036" s="4"/>
      <c r="K1036" s="37"/>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19"/>
      <c r="AO1036" s="4"/>
      <c r="AP1036" s="4"/>
      <c r="AQ1036" s="4"/>
      <c r="AR1036" s="4"/>
      <c r="AS1036" s="4"/>
      <c r="AT1036" s="4"/>
      <c r="AU1036" s="4"/>
      <c r="AV1036" s="4"/>
      <c r="AW1036" s="19"/>
      <c r="AX1036" s="4"/>
      <c r="AY1036" s="4"/>
      <c r="AZ1036" s="4"/>
      <c r="BA1036" s="4"/>
      <c r="BB1036" s="4"/>
      <c r="BC1036" s="4"/>
      <c r="BD1036" s="4"/>
      <c r="BE1036" s="4"/>
      <c r="BF1036" s="4"/>
      <c r="BG1036" s="4"/>
      <c r="BH1036" s="4"/>
      <c r="BI1036" s="4"/>
      <c r="BJ1036" s="4"/>
      <c r="BK1036" s="4"/>
      <c r="BL1036" s="4"/>
      <c r="BM1036" s="4"/>
      <c r="BN1036" s="4"/>
      <c r="BO1036" s="4"/>
      <c r="BP1036" s="4"/>
    </row>
    <row r="1037" spans="1:68" ht="19.5" customHeight="1">
      <c r="A1037" s="4"/>
      <c r="B1037" s="4"/>
      <c r="C1037" s="4"/>
      <c r="D1037" s="4"/>
      <c r="E1037" s="4"/>
      <c r="F1037" s="4"/>
      <c r="G1037" s="4"/>
      <c r="H1037" s="4"/>
      <c r="I1037" s="4"/>
      <c r="J1037" s="4"/>
      <c r="K1037" s="37"/>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19"/>
      <c r="AO1037" s="4"/>
      <c r="AP1037" s="4"/>
      <c r="AQ1037" s="4"/>
      <c r="AR1037" s="4"/>
      <c r="AS1037" s="4"/>
      <c r="AT1037" s="4"/>
      <c r="AU1037" s="4"/>
      <c r="AV1037" s="4"/>
      <c r="AW1037" s="19"/>
      <c r="AX1037" s="4"/>
      <c r="AY1037" s="4"/>
      <c r="AZ1037" s="4"/>
      <c r="BA1037" s="4"/>
      <c r="BB1037" s="4"/>
      <c r="BC1037" s="4"/>
      <c r="BD1037" s="4"/>
      <c r="BE1037" s="4"/>
      <c r="BF1037" s="4"/>
      <c r="BG1037" s="4"/>
      <c r="BH1037" s="4"/>
      <c r="BI1037" s="4"/>
      <c r="BJ1037" s="4"/>
      <c r="BK1037" s="4"/>
      <c r="BL1037" s="4"/>
      <c r="BM1037" s="4"/>
      <c r="BN1037" s="4"/>
      <c r="BO1037" s="4"/>
      <c r="BP1037" s="4"/>
    </row>
    <row r="1038" spans="1:68" ht="19.5" customHeight="1">
      <c r="A1038" s="4"/>
      <c r="B1038" s="4"/>
      <c r="C1038" s="4"/>
      <c r="D1038" s="4"/>
      <c r="E1038" s="4"/>
      <c r="F1038" s="4"/>
      <c r="G1038" s="4"/>
      <c r="H1038" s="4"/>
      <c r="I1038" s="4"/>
      <c r="J1038" s="4"/>
      <c r="K1038" s="37"/>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19"/>
      <c r="AO1038" s="4"/>
      <c r="AP1038" s="4"/>
      <c r="AQ1038" s="4"/>
      <c r="AR1038" s="4"/>
      <c r="AS1038" s="4"/>
      <c r="AT1038" s="4"/>
      <c r="AU1038" s="4"/>
      <c r="AV1038" s="4"/>
      <c r="AW1038" s="19"/>
      <c r="AX1038" s="4"/>
      <c r="AY1038" s="4"/>
      <c r="AZ1038" s="4"/>
      <c r="BA1038" s="4"/>
      <c r="BB1038" s="4"/>
      <c r="BC1038" s="4"/>
      <c r="BD1038" s="4"/>
      <c r="BE1038" s="4"/>
      <c r="BF1038" s="4"/>
      <c r="BG1038" s="4"/>
      <c r="BH1038" s="4"/>
      <c r="BI1038" s="4"/>
      <c r="BJ1038" s="4"/>
      <c r="BK1038" s="4"/>
      <c r="BL1038" s="4"/>
      <c r="BM1038" s="4"/>
      <c r="BN1038" s="4"/>
      <c r="BO1038" s="4"/>
      <c r="BP1038" s="4"/>
    </row>
    <row r="1039" spans="1:68" ht="19.5" customHeight="1">
      <c r="A1039" s="4"/>
      <c r="B1039" s="4"/>
      <c r="C1039" s="4"/>
      <c r="D1039" s="4"/>
      <c r="E1039" s="4"/>
      <c r="F1039" s="4"/>
      <c r="G1039" s="4"/>
      <c r="H1039" s="4"/>
      <c r="I1039" s="4"/>
      <c r="J1039" s="4"/>
      <c r="K1039" s="37"/>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19"/>
      <c r="AO1039" s="4"/>
      <c r="AP1039" s="4"/>
      <c r="AQ1039" s="4"/>
      <c r="AR1039" s="4"/>
      <c r="AS1039" s="4"/>
      <c r="AT1039" s="4"/>
      <c r="AU1039" s="4"/>
      <c r="AV1039" s="4"/>
      <c r="AW1039" s="19"/>
      <c r="AX1039" s="4"/>
      <c r="AY1039" s="4"/>
      <c r="AZ1039" s="4"/>
      <c r="BA1039" s="4"/>
      <c r="BB1039" s="4"/>
      <c r="BC1039" s="4"/>
      <c r="BD1039" s="4"/>
      <c r="BE1039" s="4"/>
      <c r="BF1039" s="4"/>
      <c r="BG1039" s="4"/>
      <c r="BH1039" s="4"/>
      <c r="BI1039" s="4"/>
      <c r="BJ1039" s="4"/>
      <c r="BK1039" s="4"/>
      <c r="BL1039" s="4"/>
      <c r="BM1039" s="4"/>
      <c r="BN1039" s="4"/>
      <c r="BO1039" s="4"/>
      <c r="BP1039" s="4"/>
    </row>
    <row r="1040" spans="1:68" ht="19.5" customHeight="1">
      <c r="A1040" s="4"/>
      <c r="B1040" s="4"/>
      <c r="C1040" s="4"/>
      <c r="D1040" s="4"/>
      <c r="E1040" s="4"/>
      <c r="F1040" s="4"/>
      <c r="G1040" s="4"/>
      <c r="H1040" s="4"/>
      <c r="I1040" s="4"/>
      <c r="J1040" s="4"/>
      <c r="K1040" s="37"/>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19"/>
      <c r="AO1040" s="4"/>
      <c r="AP1040" s="4"/>
      <c r="AQ1040" s="4"/>
      <c r="AR1040" s="4"/>
      <c r="AS1040" s="4"/>
      <c r="AT1040" s="4"/>
      <c r="AU1040" s="4"/>
      <c r="AV1040" s="4"/>
      <c r="AW1040" s="19"/>
      <c r="AX1040" s="4"/>
      <c r="AY1040" s="4"/>
      <c r="AZ1040" s="4"/>
      <c r="BA1040" s="4"/>
      <c r="BB1040" s="4"/>
      <c r="BC1040" s="4"/>
      <c r="BD1040" s="4"/>
      <c r="BE1040" s="4"/>
      <c r="BF1040" s="4"/>
      <c r="BG1040" s="4"/>
      <c r="BH1040" s="4"/>
      <c r="BI1040" s="4"/>
      <c r="BJ1040" s="4"/>
      <c r="BK1040" s="4"/>
      <c r="BL1040" s="4"/>
      <c r="BM1040" s="4"/>
      <c r="BN1040" s="4"/>
      <c r="BO1040" s="4"/>
      <c r="BP1040" s="4"/>
    </row>
    <row r="1041" spans="1:68" ht="19.5" customHeight="1">
      <c r="A1041" s="4"/>
      <c r="B1041" s="4"/>
      <c r="C1041" s="4"/>
      <c r="D1041" s="4"/>
      <c r="E1041" s="4"/>
      <c r="F1041" s="4"/>
      <c r="G1041" s="4"/>
      <c r="H1041" s="4"/>
      <c r="I1041" s="4"/>
      <c r="J1041" s="4"/>
      <c r="K1041" s="37"/>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19"/>
      <c r="AO1041" s="4"/>
      <c r="AP1041" s="4"/>
      <c r="AQ1041" s="4"/>
      <c r="AR1041" s="4"/>
      <c r="AS1041" s="4"/>
      <c r="AT1041" s="4"/>
      <c r="AU1041" s="4"/>
      <c r="AV1041" s="4"/>
      <c r="AW1041" s="19"/>
      <c r="AX1041" s="4"/>
      <c r="AY1041" s="4"/>
      <c r="AZ1041" s="4"/>
      <c r="BA1041" s="4"/>
      <c r="BB1041" s="4"/>
      <c r="BC1041" s="4"/>
      <c r="BD1041" s="4"/>
      <c r="BE1041" s="4"/>
      <c r="BF1041" s="4"/>
      <c r="BG1041" s="4"/>
      <c r="BH1041" s="4"/>
      <c r="BI1041" s="4"/>
      <c r="BJ1041" s="4"/>
      <c r="BK1041" s="4"/>
      <c r="BL1041" s="4"/>
      <c r="BM1041" s="4"/>
      <c r="BN1041" s="4"/>
      <c r="BO1041" s="4"/>
      <c r="BP1041" s="4"/>
    </row>
    <row r="1042" spans="1:68" ht="19.5" customHeight="1">
      <c r="A1042" s="4"/>
      <c r="B1042" s="4"/>
      <c r="C1042" s="4"/>
      <c r="D1042" s="4"/>
      <c r="E1042" s="4"/>
      <c r="F1042" s="4"/>
      <c r="G1042" s="4"/>
      <c r="H1042" s="4"/>
      <c r="I1042" s="4"/>
      <c r="J1042" s="4"/>
      <c r="K1042" s="37"/>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19"/>
      <c r="AO1042" s="4"/>
      <c r="AP1042" s="4"/>
      <c r="AQ1042" s="4"/>
      <c r="AR1042" s="4"/>
      <c r="AS1042" s="4"/>
      <c r="AT1042" s="4"/>
      <c r="AU1042" s="4"/>
      <c r="AV1042" s="4"/>
      <c r="AW1042" s="19"/>
      <c r="AX1042" s="4"/>
      <c r="AY1042" s="4"/>
      <c r="AZ1042" s="4"/>
      <c r="BA1042" s="4"/>
      <c r="BB1042" s="4"/>
      <c r="BC1042" s="4"/>
      <c r="BD1042" s="4"/>
      <c r="BE1042" s="4"/>
      <c r="BF1042" s="4"/>
      <c r="BG1042" s="4"/>
      <c r="BH1042" s="4"/>
      <c r="BI1042" s="4"/>
      <c r="BJ1042" s="4"/>
      <c r="BK1042" s="4"/>
      <c r="BL1042" s="4"/>
      <c r="BM1042" s="4"/>
      <c r="BN1042" s="4"/>
      <c r="BO1042" s="4"/>
      <c r="BP1042" s="4"/>
    </row>
  </sheetData>
  <mergeCells count="1156">
    <mergeCell ref="M7:M11"/>
    <mergeCell ref="N7:N11"/>
    <mergeCell ref="O7:O11"/>
    <mergeCell ref="AT5:AT6"/>
    <mergeCell ref="AU5:AU6"/>
    <mergeCell ref="AV5:AV6"/>
    <mergeCell ref="AW5:AX5"/>
    <mergeCell ref="AK5:AK6"/>
    <mergeCell ref="AL5:AL6"/>
    <mergeCell ref="AM5:AM6"/>
    <mergeCell ref="AN5:AN6"/>
    <mergeCell ref="AO5:AO6"/>
    <mergeCell ref="AP5:AP6"/>
    <mergeCell ref="AQ5:AQ6"/>
    <mergeCell ref="S5:S6"/>
    <mergeCell ref="T5:T6"/>
    <mergeCell ref="U5:U6"/>
    <mergeCell ref="V5:AG6"/>
    <mergeCell ref="AH5:AH6"/>
    <mergeCell ref="AI5:AI6"/>
    <mergeCell ref="AJ5:AJ6"/>
    <mergeCell ref="AR5:AR6"/>
    <mergeCell ref="AS5:AS6"/>
    <mergeCell ref="Q7:Q11"/>
    <mergeCell ref="R7:R11"/>
    <mergeCell ref="S7:S11"/>
    <mergeCell ref="T7:T11"/>
    <mergeCell ref="U7:U11"/>
    <mergeCell ref="Q5:Q6"/>
    <mergeCell ref="R5:R6"/>
    <mergeCell ref="M5:M6"/>
    <mergeCell ref="AW7:AW11"/>
    <mergeCell ref="AX7:AX11"/>
    <mergeCell ref="AM7:AM11"/>
    <mergeCell ref="AN7:AN11"/>
    <mergeCell ref="AO7:AO11"/>
    <mergeCell ref="AP7:AP11"/>
    <mergeCell ref="AQ7:AQ11"/>
    <mergeCell ref="AR7:AR11"/>
    <mergeCell ref="AS7:AS11"/>
    <mergeCell ref="AH7:AH11"/>
    <mergeCell ref="AI7:AI11"/>
    <mergeCell ref="AJ7:AJ11"/>
    <mergeCell ref="AK7:AK11"/>
    <mergeCell ref="AL7:AL11"/>
    <mergeCell ref="AD11:AG11"/>
    <mergeCell ref="AT7:AT11"/>
    <mergeCell ref="AU7:AU11"/>
    <mergeCell ref="AV7:AV11"/>
    <mergeCell ref="AK13:AK14"/>
    <mergeCell ref="AM13:AM14"/>
    <mergeCell ref="AO13:AO14"/>
    <mergeCell ref="AP13:AP14"/>
    <mergeCell ref="AW13:AX13"/>
    <mergeCell ref="Q13:Q14"/>
    <mergeCell ref="R13:R14"/>
    <mergeCell ref="S13:S14"/>
    <mergeCell ref="T13:T14"/>
    <mergeCell ref="U13:U14"/>
    <mergeCell ref="AR13:AR14"/>
    <mergeCell ref="AS13:AS14"/>
    <mergeCell ref="AT13:AT14"/>
    <mergeCell ref="AU13:AU14"/>
    <mergeCell ref="B13:B14"/>
    <mergeCell ref="C13:C14"/>
    <mergeCell ref="D13:D14"/>
    <mergeCell ref="J13:J14"/>
    <mergeCell ref="K13:K14"/>
    <mergeCell ref="L13:L14"/>
    <mergeCell ref="N13:N14"/>
    <mergeCell ref="O13:O14"/>
    <mergeCell ref="P13:P14"/>
    <mergeCell ref="E13:E14"/>
    <mergeCell ref="G13:I13"/>
    <mergeCell ref="M13:M14"/>
    <mergeCell ref="B1:L1"/>
    <mergeCell ref="C2:D2"/>
    <mergeCell ref="C3:D3"/>
    <mergeCell ref="B4:L4"/>
    <mergeCell ref="B5:B6"/>
    <mergeCell ref="C5:C6"/>
    <mergeCell ref="D5:D6"/>
    <mergeCell ref="E5:E6"/>
    <mergeCell ref="B7:B11"/>
    <mergeCell ref="C7:C11"/>
    <mergeCell ref="D7:D11"/>
    <mergeCell ref="E7:E11"/>
    <mergeCell ref="F7:F11"/>
    <mergeCell ref="G5:I5"/>
    <mergeCell ref="J5:J6"/>
    <mergeCell ref="K5:K6"/>
    <mergeCell ref="L5:L6"/>
    <mergeCell ref="G7:G11"/>
    <mergeCell ref="H7:H11"/>
    <mergeCell ref="L7:L11"/>
    <mergeCell ref="N5:N6"/>
    <mergeCell ref="O5:O6"/>
    <mergeCell ref="P5:P6"/>
    <mergeCell ref="P7:P11"/>
    <mergeCell ref="I7:I11"/>
    <mergeCell ref="J7:J11"/>
    <mergeCell ref="K7:K11"/>
    <mergeCell ref="AT20:AT21"/>
    <mergeCell ref="AU20:AU21"/>
    <mergeCell ref="AV20:AV21"/>
    <mergeCell ref="AH20:AH21"/>
    <mergeCell ref="AI20:AI21"/>
    <mergeCell ref="AJ20:AJ21"/>
    <mergeCell ref="AL20:AL21"/>
    <mergeCell ref="AN20:AN21"/>
    <mergeCell ref="AQ20:AQ21"/>
    <mergeCell ref="AK20:AK21"/>
    <mergeCell ref="AM20:AM21"/>
    <mergeCell ref="AO20:AO21"/>
    <mergeCell ref="AP20:AP21"/>
    <mergeCell ref="AN15:AN19"/>
    <mergeCell ref="AM15:AM19"/>
    <mergeCell ref="AL15:AL19"/>
    <mergeCell ref="AD19:AG19"/>
    <mergeCell ref="AV13:AV14"/>
    <mergeCell ref="AH13:AH14"/>
    <mergeCell ref="AI13:AI14"/>
    <mergeCell ref="AJ13:AJ14"/>
    <mergeCell ref="AL13:AL14"/>
    <mergeCell ref="AN13:AN14"/>
    <mergeCell ref="AQ13:AQ14"/>
    <mergeCell ref="V13:AG14"/>
    <mergeCell ref="AW20:AX20"/>
    <mergeCell ref="O20:O21"/>
    <mergeCell ref="P20:P21"/>
    <mergeCell ref="Q20:Q21"/>
    <mergeCell ref="R20:R21"/>
    <mergeCell ref="S20:S21"/>
    <mergeCell ref="T20:T21"/>
    <mergeCell ref="U20:U21"/>
    <mergeCell ref="AR20:AR21"/>
    <mergeCell ref="AS20:AS21"/>
    <mergeCell ref="B20:B21"/>
    <mergeCell ref="C20:C21"/>
    <mergeCell ref="D20:D21"/>
    <mergeCell ref="J20:J21"/>
    <mergeCell ref="K20:K21"/>
    <mergeCell ref="L20:L21"/>
    <mergeCell ref="N20:N21"/>
    <mergeCell ref="AH27:AH28"/>
    <mergeCell ref="L27:L28"/>
    <mergeCell ref="N27:N28"/>
    <mergeCell ref="E20:E21"/>
    <mergeCell ref="E27:E28"/>
    <mergeCell ref="G20:I20"/>
    <mergeCell ref="M20:M21"/>
    <mergeCell ref="V20:AG21"/>
    <mergeCell ref="G27:I27"/>
    <mergeCell ref="M27:M28"/>
    <mergeCell ref="V27:AG28"/>
    <mergeCell ref="F22:F26"/>
    <mergeCell ref="E22:E26"/>
    <mergeCell ref="D22:D26"/>
    <mergeCell ref="C22:C26"/>
    <mergeCell ref="B22:B26"/>
    <mergeCell ref="D34:D35"/>
    <mergeCell ref="J34:J35"/>
    <mergeCell ref="K34:K35"/>
    <mergeCell ref="L34:L35"/>
    <mergeCell ref="N34:N35"/>
    <mergeCell ref="O27:O28"/>
    <mergeCell ref="P27:P28"/>
    <mergeCell ref="Q27:Q28"/>
    <mergeCell ref="R27:R28"/>
    <mergeCell ref="S27:S28"/>
    <mergeCell ref="T27:T28"/>
    <mergeCell ref="U27:U28"/>
    <mergeCell ref="B27:B28"/>
    <mergeCell ref="C27:C28"/>
    <mergeCell ref="D27:D28"/>
    <mergeCell ref="J27:J28"/>
    <mergeCell ref="P34:P35"/>
    <mergeCell ref="Q34:Q35"/>
    <mergeCell ref="R34:R35"/>
    <mergeCell ref="S34:S35"/>
    <mergeCell ref="T34:T35"/>
    <mergeCell ref="U34:U35"/>
    <mergeCell ref="AS55:AS56"/>
    <mergeCell ref="AT55:AT56"/>
    <mergeCell ref="AU55:AU56"/>
    <mergeCell ref="AV55:AV56"/>
    <mergeCell ref="AH55:AH56"/>
    <mergeCell ref="AI55:AI56"/>
    <mergeCell ref="AJ55:AJ56"/>
    <mergeCell ref="AL55:AL56"/>
    <mergeCell ref="AN55:AN56"/>
    <mergeCell ref="AQ55:AQ56"/>
    <mergeCell ref="AR55:AR56"/>
    <mergeCell ref="AK55:AK56"/>
    <mergeCell ref="AM55:AM56"/>
    <mergeCell ref="AO55:AO56"/>
    <mergeCell ref="AP55:AP56"/>
    <mergeCell ref="AU41:AU42"/>
    <mergeCell ref="AV41:AV42"/>
    <mergeCell ref="AH41:AH42"/>
    <mergeCell ref="AI41:AI42"/>
    <mergeCell ref="AJ41:AJ42"/>
    <mergeCell ref="AL41:AL42"/>
    <mergeCell ref="AN41:AN42"/>
    <mergeCell ref="AQ41:AQ42"/>
    <mergeCell ref="B111:B112"/>
    <mergeCell ref="C111:C112"/>
    <mergeCell ref="D111:D112"/>
    <mergeCell ref="J111:J112"/>
    <mergeCell ref="K111:K112"/>
    <mergeCell ref="L111:L112"/>
    <mergeCell ref="N111:N112"/>
    <mergeCell ref="E111:E112"/>
    <mergeCell ref="G111:I111"/>
    <mergeCell ref="M111:M112"/>
    <mergeCell ref="V111:AG112"/>
    <mergeCell ref="O104:O105"/>
    <mergeCell ref="P104:P105"/>
    <mergeCell ref="Q104:Q105"/>
    <mergeCell ref="R104:R105"/>
    <mergeCell ref="S104:S105"/>
    <mergeCell ref="T104:T105"/>
    <mergeCell ref="U104:U105"/>
    <mergeCell ref="B104:B105"/>
    <mergeCell ref="C104:C105"/>
    <mergeCell ref="D104:D105"/>
    <mergeCell ref="J104:J105"/>
    <mergeCell ref="K104:K105"/>
    <mergeCell ref="L104:L105"/>
    <mergeCell ref="N104:N105"/>
    <mergeCell ref="E104:E105"/>
    <mergeCell ref="G104:I104"/>
    <mergeCell ref="M104:M105"/>
    <mergeCell ref="V104:AG105"/>
    <mergeCell ref="O41:O42"/>
    <mergeCell ref="P41:P42"/>
    <mergeCell ref="Q41:Q42"/>
    <mergeCell ref="R41:R42"/>
    <mergeCell ref="S41:S42"/>
    <mergeCell ref="T41:T42"/>
    <mergeCell ref="U41:U42"/>
    <mergeCell ref="B41:B42"/>
    <mergeCell ref="C41:C42"/>
    <mergeCell ref="D41:D42"/>
    <mergeCell ref="J41:J42"/>
    <mergeCell ref="K41:K42"/>
    <mergeCell ref="L41:L42"/>
    <mergeCell ref="N41:N42"/>
    <mergeCell ref="G41:I41"/>
    <mergeCell ref="M41:M42"/>
    <mergeCell ref="V41:AG42"/>
    <mergeCell ref="O48:O49"/>
    <mergeCell ref="P48:P49"/>
    <mergeCell ref="Q48:Q49"/>
    <mergeCell ref="R48:R49"/>
    <mergeCell ref="S48:S49"/>
    <mergeCell ref="T48:T49"/>
    <mergeCell ref="U48:U49"/>
    <mergeCell ref="B48:B49"/>
    <mergeCell ref="C48:C49"/>
    <mergeCell ref="D48:D49"/>
    <mergeCell ref="J48:J49"/>
    <mergeCell ref="K48:K49"/>
    <mergeCell ref="L48:L49"/>
    <mergeCell ref="G48:I48"/>
    <mergeCell ref="M48:M49"/>
    <mergeCell ref="V48:AG49"/>
    <mergeCell ref="O55:O56"/>
    <mergeCell ref="P55:P56"/>
    <mergeCell ref="Q55:Q56"/>
    <mergeCell ref="R55:R56"/>
    <mergeCell ref="S55:S56"/>
    <mergeCell ref="T55:T56"/>
    <mergeCell ref="U55:U56"/>
    <mergeCell ref="B55:B56"/>
    <mergeCell ref="C55:C56"/>
    <mergeCell ref="D55:D56"/>
    <mergeCell ref="J55:J56"/>
    <mergeCell ref="K55:K56"/>
    <mergeCell ref="L55:L56"/>
    <mergeCell ref="N55:N56"/>
    <mergeCell ref="G55:I55"/>
    <mergeCell ref="M55:M56"/>
    <mergeCell ref="V55:AG56"/>
    <mergeCell ref="N48:N49"/>
    <mergeCell ref="G69:I69"/>
    <mergeCell ref="M69:M70"/>
    <mergeCell ref="V69:AG70"/>
    <mergeCell ref="O62:O63"/>
    <mergeCell ref="P62:P63"/>
    <mergeCell ref="Q62:Q63"/>
    <mergeCell ref="R62:R63"/>
    <mergeCell ref="S62:S63"/>
    <mergeCell ref="T62:T63"/>
    <mergeCell ref="U62:U63"/>
    <mergeCell ref="B62:B63"/>
    <mergeCell ref="C62:C63"/>
    <mergeCell ref="D62:D63"/>
    <mergeCell ref="J62:J63"/>
    <mergeCell ref="K62:K63"/>
    <mergeCell ref="L62:L63"/>
    <mergeCell ref="N62:N63"/>
    <mergeCell ref="G62:I62"/>
    <mergeCell ref="M62:M63"/>
    <mergeCell ref="V62:AG63"/>
    <mergeCell ref="O76:O77"/>
    <mergeCell ref="P76:P77"/>
    <mergeCell ref="Q76:Q77"/>
    <mergeCell ref="R76:R77"/>
    <mergeCell ref="S76:S77"/>
    <mergeCell ref="T76:T77"/>
    <mergeCell ref="U76:U77"/>
    <mergeCell ref="B76:B77"/>
    <mergeCell ref="C76:C77"/>
    <mergeCell ref="D76:D77"/>
    <mergeCell ref="J76:J77"/>
    <mergeCell ref="K76:K77"/>
    <mergeCell ref="L76:L77"/>
    <mergeCell ref="N76:N77"/>
    <mergeCell ref="G76:I76"/>
    <mergeCell ref="M76:M77"/>
    <mergeCell ref="V76:AG77"/>
    <mergeCell ref="B90:B91"/>
    <mergeCell ref="C90:C91"/>
    <mergeCell ref="D90:D91"/>
    <mergeCell ref="J90:J91"/>
    <mergeCell ref="K90:K91"/>
    <mergeCell ref="L90:L91"/>
    <mergeCell ref="N90:N91"/>
    <mergeCell ref="G90:I90"/>
    <mergeCell ref="M90:M91"/>
    <mergeCell ref="V90:AG91"/>
    <mergeCell ref="O83:O84"/>
    <mergeCell ref="P83:P84"/>
    <mergeCell ref="Q83:Q84"/>
    <mergeCell ref="R83:R84"/>
    <mergeCell ref="S83:S84"/>
    <mergeCell ref="T83:T84"/>
    <mergeCell ref="U83:U84"/>
    <mergeCell ref="B83:B84"/>
    <mergeCell ref="C83:C84"/>
    <mergeCell ref="D83:D84"/>
    <mergeCell ref="J83:J84"/>
    <mergeCell ref="K83:K84"/>
    <mergeCell ref="L83:L84"/>
    <mergeCell ref="N83:N84"/>
    <mergeCell ref="G83:I83"/>
    <mergeCell ref="M83:M84"/>
    <mergeCell ref="V83:AG84"/>
    <mergeCell ref="S97:S98"/>
    <mergeCell ref="T97:T98"/>
    <mergeCell ref="U97:U98"/>
    <mergeCell ref="V97:AG98"/>
    <mergeCell ref="O111:O112"/>
    <mergeCell ref="P111:P112"/>
    <mergeCell ref="Q111:Q112"/>
    <mergeCell ref="R111:R112"/>
    <mergeCell ref="S111:S112"/>
    <mergeCell ref="T111:T112"/>
    <mergeCell ref="U111:U112"/>
    <mergeCell ref="AS104:AS105"/>
    <mergeCell ref="O90:O91"/>
    <mergeCell ref="P90:P91"/>
    <mergeCell ref="Q90:Q91"/>
    <mergeCell ref="R90:R91"/>
    <mergeCell ref="S90:S91"/>
    <mergeCell ref="T90:T91"/>
    <mergeCell ref="U90:U91"/>
    <mergeCell ref="AP41:AP42"/>
    <mergeCell ref="AW41:AX41"/>
    <mergeCell ref="AI34:AI35"/>
    <mergeCell ref="AJ34:AJ35"/>
    <mergeCell ref="AL34:AL35"/>
    <mergeCell ref="AN34:AN35"/>
    <mergeCell ref="AQ34:AQ35"/>
    <mergeCell ref="AR34:AR35"/>
    <mergeCell ref="AS34:AS35"/>
    <mergeCell ref="AS41:AS42"/>
    <mergeCell ref="AT41:AT42"/>
    <mergeCell ref="AO36:AO40"/>
    <mergeCell ref="AP36:AP40"/>
    <mergeCell ref="AQ36:AQ40"/>
    <mergeCell ref="AR36:AR40"/>
    <mergeCell ref="AS36:AS40"/>
    <mergeCell ref="AT36:AT40"/>
    <mergeCell ref="AN36:AN40"/>
    <mergeCell ref="AV34:AV35"/>
    <mergeCell ref="AT34:AT35"/>
    <mergeCell ref="AU34:AU35"/>
    <mergeCell ref="AS76:AS77"/>
    <mergeCell ref="AT76:AT77"/>
    <mergeCell ref="AU76:AU77"/>
    <mergeCell ref="AV76:AV77"/>
    <mergeCell ref="AH76:AH77"/>
    <mergeCell ref="AI76:AI77"/>
    <mergeCell ref="AJ76:AJ77"/>
    <mergeCell ref="AL76:AL77"/>
    <mergeCell ref="AN76:AN77"/>
    <mergeCell ref="AQ76:AQ77"/>
    <mergeCell ref="AR76:AR77"/>
    <mergeCell ref="AK76:AK77"/>
    <mergeCell ref="AM76:AM77"/>
    <mergeCell ref="AO76:AO77"/>
    <mergeCell ref="AP76:AP77"/>
    <mergeCell ref="AW76:AX76"/>
    <mergeCell ref="AS69:AS70"/>
    <mergeCell ref="AT69:AT70"/>
    <mergeCell ref="AU69:AU70"/>
    <mergeCell ref="AV69:AV70"/>
    <mergeCell ref="AH69:AH70"/>
    <mergeCell ref="AI69:AI70"/>
    <mergeCell ref="AJ69:AJ70"/>
    <mergeCell ref="AL69:AL70"/>
    <mergeCell ref="AN69:AN70"/>
    <mergeCell ref="AQ69:AQ70"/>
    <mergeCell ref="AR69:AR70"/>
    <mergeCell ref="AK69:AK70"/>
    <mergeCell ref="AM69:AM70"/>
    <mergeCell ref="AO69:AO70"/>
    <mergeCell ref="AP69:AP70"/>
    <mergeCell ref="AW69:AX69"/>
    <mergeCell ref="AS90:AS91"/>
    <mergeCell ref="AT90:AT91"/>
    <mergeCell ref="AU90:AU91"/>
    <mergeCell ref="AV90:AV91"/>
    <mergeCell ref="AH90:AH91"/>
    <mergeCell ref="AI90:AI91"/>
    <mergeCell ref="AJ90:AJ91"/>
    <mergeCell ref="AL90:AL91"/>
    <mergeCell ref="AN90:AN91"/>
    <mergeCell ref="AQ90:AQ91"/>
    <mergeCell ref="AR90:AR91"/>
    <mergeCell ref="AK90:AK91"/>
    <mergeCell ref="AM90:AM91"/>
    <mergeCell ref="AO90:AO91"/>
    <mergeCell ref="AP90:AP91"/>
    <mergeCell ref="AW90:AX90"/>
    <mergeCell ref="AS83:AS84"/>
    <mergeCell ref="AT83:AT84"/>
    <mergeCell ref="AU83:AU84"/>
    <mergeCell ref="AV83:AV84"/>
    <mergeCell ref="AH83:AH84"/>
    <mergeCell ref="AI83:AI84"/>
    <mergeCell ref="AJ83:AJ84"/>
    <mergeCell ref="AL83:AL84"/>
    <mergeCell ref="AN83:AN84"/>
    <mergeCell ref="AQ83:AQ84"/>
    <mergeCell ref="AR83:AR84"/>
    <mergeCell ref="AK83:AK84"/>
    <mergeCell ref="AM83:AM84"/>
    <mergeCell ref="AO83:AO84"/>
    <mergeCell ref="AP83:AP84"/>
    <mergeCell ref="AW83:AX83"/>
    <mergeCell ref="AT104:AT105"/>
    <mergeCell ref="AU104:AU105"/>
    <mergeCell ref="AV104:AV105"/>
    <mergeCell ref="AH104:AH105"/>
    <mergeCell ref="AI104:AI105"/>
    <mergeCell ref="AJ104:AJ105"/>
    <mergeCell ref="AL104:AL105"/>
    <mergeCell ref="AN104:AN105"/>
    <mergeCell ref="AQ104:AQ105"/>
    <mergeCell ref="AR104:AR105"/>
    <mergeCell ref="AK104:AK105"/>
    <mergeCell ref="AM104:AM105"/>
    <mergeCell ref="AO104:AO105"/>
    <mergeCell ref="AP104:AP105"/>
    <mergeCell ref="AW104:AX104"/>
    <mergeCell ref="AS97:AS98"/>
    <mergeCell ref="AT97:AT98"/>
    <mergeCell ref="AU97:AU98"/>
    <mergeCell ref="AV97:AV98"/>
    <mergeCell ref="AH97:AH98"/>
    <mergeCell ref="AI97:AI98"/>
    <mergeCell ref="AJ97:AJ98"/>
    <mergeCell ref="AL97:AL98"/>
    <mergeCell ref="AN97:AN98"/>
    <mergeCell ref="AQ97:AQ98"/>
    <mergeCell ref="AR97:AR98"/>
    <mergeCell ref="AK97:AK98"/>
    <mergeCell ref="AM97:AM98"/>
    <mergeCell ref="AO97:AO98"/>
    <mergeCell ref="AP97:AP98"/>
    <mergeCell ref="AW97:AX97"/>
    <mergeCell ref="AH99:AH103"/>
    <mergeCell ref="AO27:AO28"/>
    <mergeCell ref="AP27:AP28"/>
    <mergeCell ref="AW27:AX27"/>
    <mergeCell ref="G34:I34"/>
    <mergeCell ref="M34:M35"/>
    <mergeCell ref="V34:AG35"/>
    <mergeCell ref="AK34:AK35"/>
    <mergeCell ref="AM34:AM35"/>
    <mergeCell ref="AO34:AO35"/>
    <mergeCell ref="AP34:AP35"/>
    <mergeCell ref="AW34:AX34"/>
    <mergeCell ref="R29:R33"/>
    <mergeCell ref="S29:S33"/>
    <mergeCell ref="T29:T33"/>
    <mergeCell ref="U29:U33"/>
    <mergeCell ref="AW29:AW33"/>
    <mergeCell ref="AX29:AX33"/>
    <mergeCell ref="AR27:AR28"/>
    <mergeCell ref="AS27:AS28"/>
    <mergeCell ref="AT27:AT28"/>
    <mergeCell ref="AU27:AU28"/>
    <mergeCell ref="AV27:AV28"/>
    <mergeCell ref="AI27:AI28"/>
    <mergeCell ref="AJ27:AJ28"/>
    <mergeCell ref="AL27:AL28"/>
    <mergeCell ref="AN27:AN28"/>
    <mergeCell ref="AQ27:AQ28"/>
    <mergeCell ref="AK27:AK28"/>
    <mergeCell ref="AM27:AM28"/>
    <mergeCell ref="AH34:AH35"/>
    <mergeCell ref="K27:K28"/>
    <mergeCell ref="O34:O35"/>
    <mergeCell ref="AD26:AG26"/>
    <mergeCell ref="AD33:AG33"/>
    <mergeCell ref="AD40:AG40"/>
    <mergeCell ref="C15:C19"/>
    <mergeCell ref="B15:B19"/>
    <mergeCell ref="H15:H19"/>
    <mergeCell ref="G15:G19"/>
    <mergeCell ref="F15:F19"/>
    <mergeCell ref="E15:E19"/>
    <mergeCell ref="D15:D19"/>
    <mergeCell ref="L15:L19"/>
    <mergeCell ref="K15:K19"/>
    <mergeCell ref="J15:J19"/>
    <mergeCell ref="I15:I19"/>
    <mergeCell ref="Q15:Q19"/>
    <mergeCell ref="P15:P19"/>
    <mergeCell ref="O15:O19"/>
    <mergeCell ref="N15:N19"/>
    <mergeCell ref="M15:M19"/>
    <mergeCell ref="U15:U19"/>
    <mergeCell ref="T15:T19"/>
    <mergeCell ref="S15:S19"/>
    <mergeCell ref="R15:R19"/>
    <mergeCell ref="E34:E35"/>
    <mergeCell ref="B34:B35"/>
    <mergeCell ref="C34:C35"/>
    <mergeCell ref="K36:K40"/>
    <mergeCell ref="L36:L40"/>
    <mergeCell ref="M36:M40"/>
    <mergeCell ref="N36:N40"/>
    <mergeCell ref="O36:O40"/>
    <mergeCell ref="P36:P40"/>
    <mergeCell ref="AR22:AR26"/>
    <mergeCell ref="AT15:AT19"/>
    <mergeCell ref="AS15:AS19"/>
    <mergeCell ref="AR15:AR19"/>
    <mergeCell ref="AV15:AV19"/>
    <mergeCell ref="AU15:AU19"/>
    <mergeCell ref="AX15:AX19"/>
    <mergeCell ref="AW15:AW19"/>
    <mergeCell ref="H22:H26"/>
    <mergeCell ref="G22:G26"/>
    <mergeCell ref="K22:K26"/>
    <mergeCell ref="J22:J26"/>
    <mergeCell ref="I22:I26"/>
    <mergeCell ref="Q22:Q26"/>
    <mergeCell ref="P22:P26"/>
    <mergeCell ref="O22:O26"/>
    <mergeCell ref="N22:N26"/>
    <mergeCell ref="M22:M26"/>
    <mergeCell ref="L22:L26"/>
    <mergeCell ref="U22:U26"/>
    <mergeCell ref="T22:T26"/>
    <mergeCell ref="S22:S26"/>
    <mergeCell ref="R22:R26"/>
    <mergeCell ref="AH22:AH26"/>
    <mergeCell ref="AI22:AI26"/>
    <mergeCell ref="AK15:AK19"/>
    <mergeCell ref="AJ15:AJ19"/>
    <mergeCell ref="AI15:AI19"/>
    <mergeCell ref="AH15:AH19"/>
    <mergeCell ref="AQ15:AQ19"/>
    <mergeCell ref="AP15:AP19"/>
    <mergeCell ref="AO15:AO19"/>
    <mergeCell ref="AS22:AS26"/>
    <mergeCell ref="AT22:AT26"/>
    <mergeCell ref="AU22:AU26"/>
    <mergeCell ref="AV22:AV26"/>
    <mergeCell ref="AW22:AW26"/>
    <mergeCell ref="AX22:AX26"/>
    <mergeCell ref="AD47:AG47"/>
    <mergeCell ref="AD54:AG54"/>
    <mergeCell ref="AD61:AG61"/>
    <mergeCell ref="AH29:AH33"/>
    <mergeCell ref="AI29:AI33"/>
    <mergeCell ref="AJ29:AJ33"/>
    <mergeCell ref="AK29:AK33"/>
    <mergeCell ref="AL29:AL33"/>
    <mergeCell ref="AM29:AM33"/>
    <mergeCell ref="AN29:AN33"/>
    <mergeCell ref="AO29:AO33"/>
    <mergeCell ref="AP29:AP33"/>
    <mergeCell ref="AQ29:AQ33"/>
    <mergeCell ref="AR29:AR33"/>
    <mergeCell ref="AS29:AS33"/>
    <mergeCell ref="AT29:AT33"/>
    <mergeCell ref="AU29:AU33"/>
    <mergeCell ref="AV29:AV33"/>
    <mergeCell ref="AJ22:AJ26"/>
    <mergeCell ref="AK22:AK26"/>
    <mergeCell ref="AL22:AL26"/>
    <mergeCell ref="AM22:AM26"/>
    <mergeCell ref="AN22:AN26"/>
    <mergeCell ref="AO22:AO26"/>
    <mergeCell ref="AP22:AP26"/>
    <mergeCell ref="AQ22:AQ26"/>
    <mergeCell ref="AD103:AG103"/>
    <mergeCell ref="AD110:AG110"/>
    <mergeCell ref="AD117:AG117"/>
    <mergeCell ref="B29:B33"/>
    <mergeCell ref="C29:C33"/>
    <mergeCell ref="D29:D33"/>
    <mergeCell ref="E29:E33"/>
    <mergeCell ref="F29:F33"/>
    <mergeCell ref="G29:G33"/>
    <mergeCell ref="H29:H33"/>
    <mergeCell ref="I29:I33"/>
    <mergeCell ref="J29:J33"/>
    <mergeCell ref="K29:K33"/>
    <mergeCell ref="L29:L33"/>
    <mergeCell ref="M29:M33"/>
    <mergeCell ref="N29:N33"/>
    <mergeCell ref="O29:O33"/>
    <mergeCell ref="P29:P33"/>
    <mergeCell ref="Q29:Q33"/>
    <mergeCell ref="E41:E42"/>
    <mergeCell ref="E48:E49"/>
    <mergeCell ref="E55:E56"/>
    <mergeCell ref="E62:E63"/>
    <mergeCell ref="E69:E70"/>
    <mergeCell ref="E76:E77"/>
    <mergeCell ref="E83:E84"/>
    <mergeCell ref="E90:E91"/>
    <mergeCell ref="B97:B98"/>
    <mergeCell ref="O97:O98"/>
    <mergeCell ref="P97:P98"/>
    <mergeCell ref="Q97:Q98"/>
    <mergeCell ref="R97:R98"/>
    <mergeCell ref="C36:C40"/>
    <mergeCell ref="D36:D40"/>
    <mergeCell ref="E36:E40"/>
    <mergeCell ref="F36:F40"/>
    <mergeCell ref="G36:G40"/>
    <mergeCell ref="H36:H40"/>
    <mergeCell ref="I36:I40"/>
    <mergeCell ref="J36:J40"/>
    <mergeCell ref="AU36:AU40"/>
    <mergeCell ref="AV36:AV40"/>
    <mergeCell ref="AW36:AW40"/>
    <mergeCell ref="AX36:AX40"/>
    <mergeCell ref="B43:B47"/>
    <mergeCell ref="C43:C47"/>
    <mergeCell ref="D43:D47"/>
    <mergeCell ref="E43:E47"/>
    <mergeCell ref="F43:F47"/>
    <mergeCell ref="G43:G47"/>
    <mergeCell ref="H43:H47"/>
    <mergeCell ref="I43:I47"/>
    <mergeCell ref="J43:J47"/>
    <mergeCell ref="K43:K47"/>
    <mergeCell ref="L43:L47"/>
    <mergeCell ref="M43:M47"/>
    <mergeCell ref="N43:N47"/>
    <mergeCell ref="O43:O47"/>
    <mergeCell ref="P43:P47"/>
    <mergeCell ref="Q43:Q47"/>
    <mergeCell ref="AR41:AR42"/>
    <mergeCell ref="AK41:AK42"/>
    <mergeCell ref="AM41:AM42"/>
    <mergeCell ref="AO41:AO42"/>
    <mergeCell ref="T36:T40"/>
    <mergeCell ref="U36:U40"/>
    <mergeCell ref="AH36:AH40"/>
    <mergeCell ref="AI36:AI40"/>
    <mergeCell ref="AJ36:AJ40"/>
    <mergeCell ref="AK36:AK40"/>
    <mergeCell ref="AL36:AL40"/>
    <mergeCell ref="AM36:AM40"/>
    <mergeCell ref="AX43:AX47"/>
    <mergeCell ref="B50:B54"/>
    <mergeCell ref="C50:C54"/>
    <mergeCell ref="D50:D54"/>
    <mergeCell ref="E50:E54"/>
    <mergeCell ref="F50:F54"/>
    <mergeCell ref="G50:G54"/>
    <mergeCell ref="H50:H54"/>
    <mergeCell ref="I50:I54"/>
    <mergeCell ref="J50:J54"/>
    <mergeCell ref="K50:K54"/>
    <mergeCell ref="L50:L54"/>
    <mergeCell ref="M50:M54"/>
    <mergeCell ref="N50:N54"/>
    <mergeCell ref="O50:O54"/>
    <mergeCell ref="P50:P54"/>
    <mergeCell ref="Q50:Q54"/>
    <mergeCell ref="AH43:AH47"/>
    <mergeCell ref="AI43:AI47"/>
    <mergeCell ref="AJ43:AJ47"/>
    <mergeCell ref="Q36:Q40"/>
    <mergeCell ref="R36:R40"/>
    <mergeCell ref="S36:S40"/>
    <mergeCell ref="B36:B40"/>
    <mergeCell ref="AK43:AK47"/>
    <mergeCell ref="AL43:AL47"/>
    <mergeCell ref="AM43:AM47"/>
    <mergeCell ref="AN43:AN47"/>
    <mergeCell ref="AO43:AO47"/>
    <mergeCell ref="AP43:AP47"/>
    <mergeCell ref="AS48:AS49"/>
    <mergeCell ref="AT48:AT49"/>
    <mergeCell ref="AU48:AU49"/>
    <mergeCell ref="AV48:AV49"/>
    <mergeCell ref="AH48:AH49"/>
    <mergeCell ref="AI48:AI49"/>
    <mergeCell ref="AU50:AU54"/>
    <mergeCell ref="R50:R54"/>
    <mergeCell ref="S50:S54"/>
    <mergeCell ref="T50:T54"/>
    <mergeCell ref="U50:U54"/>
    <mergeCell ref="AH50:AH54"/>
    <mergeCell ref="AI50:AI54"/>
    <mergeCell ref="AJ50:AJ54"/>
    <mergeCell ref="AK50:AK54"/>
    <mergeCell ref="AL50:AL54"/>
    <mergeCell ref="AQ43:AQ47"/>
    <mergeCell ref="AR43:AR47"/>
    <mergeCell ref="AS43:AS47"/>
    <mergeCell ref="AT43:AT47"/>
    <mergeCell ref="AU43:AU47"/>
    <mergeCell ref="AV43:AV47"/>
    <mergeCell ref="R43:R47"/>
    <mergeCell ref="S43:S47"/>
    <mergeCell ref="T43:T47"/>
    <mergeCell ref="U43:U47"/>
    <mergeCell ref="AW43:AW47"/>
    <mergeCell ref="AJ48:AJ49"/>
    <mergeCell ref="AL48:AL49"/>
    <mergeCell ref="AN48:AN49"/>
    <mergeCell ref="AQ48:AQ49"/>
    <mergeCell ref="AR48:AR49"/>
    <mergeCell ref="AK48:AK49"/>
    <mergeCell ref="AM48:AM49"/>
    <mergeCell ref="AO48:AO49"/>
    <mergeCell ref="AP48:AP49"/>
    <mergeCell ref="AW48:AX48"/>
    <mergeCell ref="AV50:AV54"/>
    <mergeCell ref="AW50:AW54"/>
    <mergeCell ref="AX50:AX54"/>
    <mergeCell ref="B57:B61"/>
    <mergeCell ref="C57:C61"/>
    <mergeCell ref="D57:D61"/>
    <mergeCell ref="E57:E61"/>
    <mergeCell ref="F57:F61"/>
    <mergeCell ref="G57:G61"/>
    <mergeCell ref="H57:H61"/>
    <mergeCell ref="I57:I61"/>
    <mergeCell ref="J57:J61"/>
    <mergeCell ref="K57:K61"/>
    <mergeCell ref="L57:L61"/>
    <mergeCell ref="M57:M61"/>
    <mergeCell ref="N57:N61"/>
    <mergeCell ref="O57:O61"/>
    <mergeCell ref="P57:P61"/>
    <mergeCell ref="Q57:Q61"/>
    <mergeCell ref="R57:R61"/>
    <mergeCell ref="S57:S61"/>
    <mergeCell ref="AM50:AM54"/>
    <mergeCell ref="AN50:AN54"/>
    <mergeCell ref="AO50:AO54"/>
    <mergeCell ref="AP50:AP54"/>
    <mergeCell ref="AQ50:AQ54"/>
    <mergeCell ref="AR50:AR54"/>
    <mergeCell ref="AS50:AS54"/>
    <mergeCell ref="AT50:AT54"/>
    <mergeCell ref="AX57:AX61"/>
    <mergeCell ref="B64:B68"/>
    <mergeCell ref="C64:C68"/>
    <mergeCell ref="D64:D68"/>
    <mergeCell ref="E64:E68"/>
    <mergeCell ref="F64:F68"/>
    <mergeCell ref="G64:G68"/>
    <mergeCell ref="H64:H68"/>
    <mergeCell ref="I64:I68"/>
    <mergeCell ref="J64:J68"/>
    <mergeCell ref="K64:K68"/>
    <mergeCell ref="L64:L68"/>
    <mergeCell ref="M64:M68"/>
    <mergeCell ref="N64:N68"/>
    <mergeCell ref="O64:O68"/>
    <mergeCell ref="P64:P68"/>
    <mergeCell ref="Q64:Q68"/>
    <mergeCell ref="R64:R68"/>
    <mergeCell ref="AI57:AI61"/>
    <mergeCell ref="AJ57:AJ61"/>
    <mergeCell ref="AK57:AK61"/>
    <mergeCell ref="AW55:AX55"/>
    <mergeCell ref="AO57:AO61"/>
    <mergeCell ref="AP57:AP61"/>
    <mergeCell ref="AQ57:AQ61"/>
    <mergeCell ref="AD68:AG68"/>
    <mergeCell ref="AS62:AS63"/>
    <mergeCell ref="AT62:AT63"/>
    <mergeCell ref="AU62:AU63"/>
    <mergeCell ref="AV62:AV63"/>
    <mergeCell ref="AU64:AU68"/>
    <mergeCell ref="AV64:AV68"/>
    <mergeCell ref="S64:S68"/>
    <mergeCell ref="T64:T68"/>
    <mergeCell ref="U64:U68"/>
    <mergeCell ref="AH64:AH68"/>
    <mergeCell ref="AI64:AI68"/>
    <mergeCell ref="AJ64:AJ68"/>
    <mergeCell ref="AK64:AK68"/>
    <mergeCell ref="AL64:AL68"/>
    <mergeCell ref="AM64:AM68"/>
    <mergeCell ref="AR57:AR61"/>
    <mergeCell ref="AS57:AS61"/>
    <mergeCell ref="AT57:AT61"/>
    <mergeCell ref="AU57:AU61"/>
    <mergeCell ref="AV57:AV61"/>
    <mergeCell ref="T57:T61"/>
    <mergeCell ref="U57:U61"/>
    <mergeCell ref="AH57:AH61"/>
    <mergeCell ref="B71:B75"/>
    <mergeCell ref="C71:C75"/>
    <mergeCell ref="D71:D75"/>
    <mergeCell ref="E71:E75"/>
    <mergeCell ref="F71:F75"/>
    <mergeCell ref="G71:G75"/>
    <mergeCell ref="H71:H75"/>
    <mergeCell ref="I71:I75"/>
    <mergeCell ref="J71:J75"/>
    <mergeCell ref="K71:K75"/>
    <mergeCell ref="L71:L75"/>
    <mergeCell ref="M71:M75"/>
    <mergeCell ref="N71:N75"/>
    <mergeCell ref="O71:O75"/>
    <mergeCell ref="P71:P75"/>
    <mergeCell ref="Q71:Q75"/>
    <mergeCell ref="AL57:AL61"/>
    <mergeCell ref="AD75:AG75"/>
    <mergeCell ref="O69:O70"/>
    <mergeCell ref="P69:P70"/>
    <mergeCell ref="Q69:Q70"/>
    <mergeCell ref="R69:R70"/>
    <mergeCell ref="S69:S70"/>
    <mergeCell ref="T69:T70"/>
    <mergeCell ref="U69:U70"/>
    <mergeCell ref="B69:B70"/>
    <mergeCell ref="C69:C70"/>
    <mergeCell ref="D69:D70"/>
    <mergeCell ref="J69:J70"/>
    <mergeCell ref="K69:K70"/>
    <mergeCell ref="L69:L70"/>
    <mergeCell ref="N69:N70"/>
    <mergeCell ref="U71:U75"/>
    <mergeCell ref="AH71:AH75"/>
    <mergeCell ref="AI71:AI75"/>
    <mergeCell ref="AN64:AN68"/>
    <mergeCell ref="AO64:AO68"/>
    <mergeCell ref="AP64:AP68"/>
    <mergeCell ref="AQ64:AQ68"/>
    <mergeCell ref="AR64:AR68"/>
    <mergeCell ref="AS64:AS68"/>
    <mergeCell ref="AT64:AT68"/>
    <mergeCell ref="AS71:AS75"/>
    <mergeCell ref="AT71:AT75"/>
    <mergeCell ref="AU71:AU75"/>
    <mergeCell ref="AV71:AV75"/>
    <mergeCell ref="AW57:AW61"/>
    <mergeCell ref="AH62:AH63"/>
    <mergeCell ref="AI62:AI63"/>
    <mergeCell ref="AJ62:AJ63"/>
    <mergeCell ref="AL62:AL63"/>
    <mergeCell ref="AN62:AN63"/>
    <mergeCell ref="AQ62:AQ63"/>
    <mergeCell ref="AR62:AR63"/>
    <mergeCell ref="AK62:AK63"/>
    <mergeCell ref="AM62:AM63"/>
    <mergeCell ref="AO62:AO63"/>
    <mergeCell ref="AP62:AP63"/>
    <mergeCell ref="AW62:AX62"/>
    <mergeCell ref="AR71:AR75"/>
    <mergeCell ref="AW64:AW68"/>
    <mergeCell ref="AX64:AX68"/>
    <mergeCell ref="AM57:AM61"/>
    <mergeCell ref="AN57:AN61"/>
    <mergeCell ref="AW71:AW75"/>
    <mergeCell ref="AX71:AX75"/>
    <mergeCell ref="B78:B82"/>
    <mergeCell ref="C78:C82"/>
    <mergeCell ref="D78:D82"/>
    <mergeCell ref="E78:E82"/>
    <mergeCell ref="F78:F82"/>
    <mergeCell ref="G78:G82"/>
    <mergeCell ref="H78:H82"/>
    <mergeCell ref="I78:I82"/>
    <mergeCell ref="J78:J82"/>
    <mergeCell ref="K78:K82"/>
    <mergeCell ref="L78:L82"/>
    <mergeCell ref="M78:M82"/>
    <mergeCell ref="N78:N82"/>
    <mergeCell ref="O78:O82"/>
    <mergeCell ref="P78:P82"/>
    <mergeCell ref="Q78:Q82"/>
    <mergeCell ref="R78:R82"/>
    <mergeCell ref="S78:S82"/>
    <mergeCell ref="AJ71:AJ75"/>
    <mergeCell ref="AK71:AK75"/>
    <mergeCell ref="AL71:AL75"/>
    <mergeCell ref="AM71:AM75"/>
    <mergeCell ref="AN71:AN75"/>
    <mergeCell ref="AO71:AO75"/>
    <mergeCell ref="AP71:AP75"/>
    <mergeCell ref="AQ71:AQ75"/>
    <mergeCell ref="AX78:AX82"/>
    <mergeCell ref="R71:R75"/>
    <mergeCell ref="S71:S75"/>
    <mergeCell ref="T71:T75"/>
    <mergeCell ref="AO78:AO82"/>
    <mergeCell ref="AP78:AP82"/>
    <mergeCell ref="AQ78:AQ82"/>
    <mergeCell ref="AR78:AR82"/>
    <mergeCell ref="AS78:AS82"/>
    <mergeCell ref="AT78:AT82"/>
    <mergeCell ref="AU78:AU82"/>
    <mergeCell ref="AV78:AV82"/>
    <mergeCell ref="AW78:AW82"/>
    <mergeCell ref="T78:T82"/>
    <mergeCell ref="U78:U82"/>
    <mergeCell ref="AH78:AH82"/>
    <mergeCell ref="AI78:AI82"/>
    <mergeCell ref="AJ78:AJ82"/>
    <mergeCell ref="AK78:AK82"/>
    <mergeCell ref="AL78:AL82"/>
    <mergeCell ref="AM78:AM82"/>
    <mergeCell ref="AN78:AN82"/>
    <mergeCell ref="AD82:AG82"/>
    <mergeCell ref="B85:B89"/>
    <mergeCell ref="C85:C89"/>
    <mergeCell ref="D85:D89"/>
    <mergeCell ref="E85:E89"/>
    <mergeCell ref="F85:F89"/>
    <mergeCell ref="G85:G89"/>
    <mergeCell ref="H85:H89"/>
    <mergeCell ref="I85:I89"/>
    <mergeCell ref="J85:J89"/>
    <mergeCell ref="K85:K89"/>
    <mergeCell ref="L85:L89"/>
    <mergeCell ref="M85:M89"/>
    <mergeCell ref="N85:N89"/>
    <mergeCell ref="O85:O89"/>
    <mergeCell ref="P85:P89"/>
    <mergeCell ref="Q85:Q89"/>
    <mergeCell ref="R85:R89"/>
    <mergeCell ref="S85:S89"/>
    <mergeCell ref="T85:T89"/>
    <mergeCell ref="U85:U89"/>
    <mergeCell ref="AH85:AH89"/>
    <mergeCell ref="AI85:AI89"/>
    <mergeCell ref="AX92:AX96"/>
    <mergeCell ref="U92:U96"/>
    <mergeCell ref="AH92:AH96"/>
    <mergeCell ref="AI92:AI96"/>
    <mergeCell ref="AJ92:AJ96"/>
    <mergeCell ref="AK92:AK96"/>
    <mergeCell ref="AL92:AL96"/>
    <mergeCell ref="AM92:AM96"/>
    <mergeCell ref="AN92:AN96"/>
    <mergeCell ref="AO92:AO96"/>
    <mergeCell ref="AT85:AT89"/>
    <mergeCell ref="AU85:AU89"/>
    <mergeCell ref="AV85:AV89"/>
    <mergeCell ref="AW85:AW89"/>
    <mergeCell ref="AX85:AX89"/>
    <mergeCell ref="AJ85:AJ89"/>
    <mergeCell ref="AK85:AK89"/>
    <mergeCell ref="AL85:AL89"/>
    <mergeCell ref="AM85:AM89"/>
    <mergeCell ref="AN85:AN89"/>
    <mergeCell ref="AO85:AO89"/>
    <mergeCell ref="AP85:AP89"/>
    <mergeCell ref="AQ85:AQ89"/>
    <mergeCell ref="AR85:AR89"/>
    <mergeCell ref="AS85:AS89"/>
    <mergeCell ref="AD89:AG89"/>
    <mergeCell ref="AD96:AG96"/>
    <mergeCell ref="B92:B96"/>
    <mergeCell ref="C92:C96"/>
    <mergeCell ref="D92:D96"/>
    <mergeCell ref="E92:E96"/>
    <mergeCell ref="F92:F96"/>
    <mergeCell ref="G92:G96"/>
    <mergeCell ref="H92:H96"/>
    <mergeCell ref="I92:I96"/>
    <mergeCell ref="J92:J96"/>
    <mergeCell ref="K92:K96"/>
    <mergeCell ref="L92:L96"/>
    <mergeCell ref="M92:M96"/>
    <mergeCell ref="N92:N96"/>
    <mergeCell ref="O92:O96"/>
    <mergeCell ref="P92:P96"/>
    <mergeCell ref="Q92:Q96"/>
    <mergeCell ref="R92:R96"/>
    <mergeCell ref="B99:B103"/>
    <mergeCell ref="C99:C103"/>
    <mergeCell ref="D99:D103"/>
    <mergeCell ref="E99:E103"/>
    <mergeCell ref="F99:F103"/>
    <mergeCell ref="G99:G103"/>
    <mergeCell ref="H99:H103"/>
    <mergeCell ref="I99:I103"/>
    <mergeCell ref="J99:J103"/>
    <mergeCell ref="AP92:AP96"/>
    <mergeCell ref="AQ92:AQ96"/>
    <mergeCell ref="AR92:AR96"/>
    <mergeCell ref="AS92:AS96"/>
    <mergeCell ref="AT92:AT96"/>
    <mergeCell ref="AU92:AU96"/>
    <mergeCell ref="AV92:AV96"/>
    <mergeCell ref="AW92:AW96"/>
    <mergeCell ref="S92:S96"/>
    <mergeCell ref="T92:T96"/>
    <mergeCell ref="C97:C98"/>
    <mergeCell ref="D97:D98"/>
    <mergeCell ref="J97:J98"/>
    <mergeCell ref="K97:K98"/>
    <mergeCell ref="L97:L98"/>
    <mergeCell ref="N97:N98"/>
    <mergeCell ref="E97:E98"/>
    <mergeCell ref="G97:I97"/>
    <mergeCell ref="M97:M98"/>
    <mergeCell ref="AV99:AV103"/>
    <mergeCell ref="AW99:AW103"/>
    <mergeCell ref="T99:T103"/>
    <mergeCell ref="U99:U103"/>
    <mergeCell ref="AI99:AI103"/>
    <mergeCell ref="AJ99:AJ103"/>
    <mergeCell ref="AK99:AK103"/>
    <mergeCell ref="AL99:AL103"/>
    <mergeCell ref="AM99:AM103"/>
    <mergeCell ref="AN99:AN103"/>
    <mergeCell ref="K99:K103"/>
    <mergeCell ref="L99:L103"/>
    <mergeCell ref="M99:M103"/>
    <mergeCell ref="N99:N103"/>
    <mergeCell ref="O99:O103"/>
    <mergeCell ref="P99:P103"/>
    <mergeCell ref="Q99:Q103"/>
    <mergeCell ref="R99:R103"/>
    <mergeCell ref="S99:S103"/>
    <mergeCell ref="AS106:AS110"/>
    <mergeCell ref="AX99:AX103"/>
    <mergeCell ref="S106:S110"/>
    <mergeCell ref="T106:T110"/>
    <mergeCell ref="U106:U110"/>
    <mergeCell ref="AH106:AH110"/>
    <mergeCell ref="AI106:AI110"/>
    <mergeCell ref="AJ106:AJ110"/>
    <mergeCell ref="AO99:AO103"/>
    <mergeCell ref="AP99:AP103"/>
    <mergeCell ref="AQ99:AQ103"/>
    <mergeCell ref="AR99:AR103"/>
    <mergeCell ref="AS99:AS103"/>
    <mergeCell ref="AT99:AT103"/>
    <mergeCell ref="AU99:AU103"/>
    <mergeCell ref="AT106:AT110"/>
    <mergeCell ref="AU106:AU110"/>
    <mergeCell ref="S113:S117"/>
    <mergeCell ref="T113:T117"/>
    <mergeCell ref="AK106:AK110"/>
    <mergeCell ref="AL106:AL110"/>
    <mergeCell ref="AM106:AM110"/>
    <mergeCell ref="AN106:AN110"/>
    <mergeCell ref="AO106:AO110"/>
    <mergeCell ref="AP106:AP110"/>
    <mergeCell ref="AQ106:AQ110"/>
    <mergeCell ref="AR106:AR110"/>
    <mergeCell ref="AP113:AP117"/>
    <mergeCell ref="AQ113:AQ117"/>
    <mergeCell ref="B106:B110"/>
    <mergeCell ref="C106:C110"/>
    <mergeCell ref="D106:D110"/>
    <mergeCell ref="E106:E110"/>
    <mergeCell ref="F106:F110"/>
    <mergeCell ref="G106:G110"/>
    <mergeCell ref="H106:H110"/>
    <mergeCell ref="I106:I110"/>
    <mergeCell ref="J106:J110"/>
    <mergeCell ref="K106:K110"/>
    <mergeCell ref="L106:L110"/>
    <mergeCell ref="M106:M110"/>
    <mergeCell ref="N106:N110"/>
    <mergeCell ref="O106:O110"/>
    <mergeCell ref="P106:P110"/>
    <mergeCell ref="Q106:Q110"/>
    <mergeCell ref="R106:R110"/>
    <mergeCell ref="AH111:AH112"/>
    <mergeCell ref="AI111:AI112"/>
    <mergeCell ref="AJ111:AJ112"/>
    <mergeCell ref="B113:B117"/>
    <mergeCell ref="C113:C117"/>
    <mergeCell ref="D113:D117"/>
    <mergeCell ref="E113:E117"/>
    <mergeCell ref="F113:F117"/>
    <mergeCell ref="G113:G117"/>
    <mergeCell ref="H113:H117"/>
    <mergeCell ref="I113:I117"/>
    <mergeCell ref="J113:J117"/>
    <mergeCell ref="K113:K117"/>
    <mergeCell ref="L113:L117"/>
    <mergeCell ref="M113:M117"/>
    <mergeCell ref="N113:N117"/>
    <mergeCell ref="O113:O117"/>
    <mergeCell ref="P113:P117"/>
    <mergeCell ref="Q113:Q117"/>
    <mergeCell ref="R113:R117"/>
    <mergeCell ref="AR113:AR117"/>
    <mergeCell ref="AS113:AS117"/>
    <mergeCell ref="AT113:AT117"/>
    <mergeCell ref="AU113:AU117"/>
    <mergeCell ref="AV113:AV117"/>
    <mergeCell ref="AW113:AW117"/>
    <mergeCell ref="AX113:AX117"/>
    <mergeCell ref="U113:U117"/>
    <mergeCell ref="AH113:AH117"/>
    <mergeCell ref="AI113:AI117"/>
    <mergeCell ref="AJ113:AJ117"/>
    <mergeCell ref="AK113:AK117"/>
    <mergeCell ref="AL113:AL117"/>
    <mergeCell ref="AM113:AM117"/>
    <mergeCell ref="AN113:AN117"/>
    <mergeCell ref="AO113:AO117"/>
    <mergeCell ref="AV106:AV110"/>
    <mergeCell ref="AW106:AW110"/>
    <mergeCell ref="AX106:AX110"/>
    <mergeCell ref="AS111:AS112"/>
    <mergeCell ref="AT111:AT112"/>
    <mergeCell ref="AU111:AU112"/>
    <mergeCell ref="AV111:AV112"/>
    <mergeCell ref="AL111:AL112"/>
    <mergeCell ref="AN111:AN112"/>
    <mergeCell ref="AQ111:AQ112"/>
    <mergeCell ref="AR111:AR112"/>
    <mergeCell ref="AK111:AK112"/>
    <mergeCell ref="AM111:AM112"/>
    <mergeCell ref="AO111:AO112"/>
    <mergeCell ref="AP111:AP112"/>
    <mergeCell ref="AW111:AX111"/>
  </mergeCells>
  <phoneticPr fontId="30"/>
  <conditionalFormatting sqref="M3">
    <cfRule type="expression" dxfId="208" priority="430">
      <formula>"＝AJ7:AJ11＝"""</formula>
    </cfRule>
  </conditionalFormatting>
  <conditionalFormatting sqref="O5:U5 O7:U7">
    <cfRule type="expression" dxfId="207" priority="368">
      <formula>COUNTBLANK(O$5) &gt;=1</formula>
    </cfRule>
  </conditionalFormatting>
  <conditionalFormatting sqref="O13:U13 O15:U15">
    <cfRule type="expression" dxfId="206" priority="51">
      <formula>COUNTBLANK(O$13) &gt;=1</formula>
    </cfRule>
  </conditionalFormatting>
  <conditionalFormatting sqref="O20:U20 O22:U22">
    <cfRule type="expression" dxfId="205" priority="234">
      <formula>COUNTBLANK(O$20) &gt;=1</formula>
    </cfRule>
  </conditionalFormatting>
  <conditionalFormatting sqref="O27:U27 O29:U29">
    <cfRule type="expression" dxfId="204" priority="228">
      <formula>COUNTBLANK(O$27) &gt;=1</formula>
    </cfRule>
  </conditionalFormatting>
  <conditionalFormatting sqref="O34:U34 O36:U36">
    <cfRule type="expression" dxfId="203" priority="222">
      <formula>COUNTBLANK(O$34) &gt;=1</formula>
    </cfRule>
  </conditionalFormatting>
  <conditionalFormatting sqref="O41:U41 O43:U43">
    <cfRule type="expression" dxfId="202" priority="216">
      <formula>COUNTBLANK(O$41) &gt;=1</formula>
    </cfRule>
  </conditionalFormatting>
  <conditionalFormatting sqref="O48:U48 O50:U50">
    <cfRule type="expression" dxfId="201" priority="210">
      <formula>COUNTBLANK(O$48) &gt;=1</formula>
    </cfRule>
  </conditionalFormatting>
  <conditionalFormatting sqref="O55:U55 O57:U57">
    <cfRule type="expression" dxfId="200" priority="204">
      <formula>COUNTBLANK(O$55) &gt;=1</formula>
    </cfRule>
  </conditionalFormatting>
  <conditionalFormatting sqref="O62:U62 O64:U64">
    <cfRule type="expression" dxfId="199" priority="192">
      <formula>COUNTBLANK(O$62) &gt;=1</formula>
    </cfRule>
  </conditionalFormatting>
  <conditionalFormatting sqref="O69:U69 O71:U71">
    <cfRule type="expression" dxfId="198" priority="186">
      <formula>COUNTBLANK(O$69) &gt;=1</formula>
    </cfRule>
  </conditionalFormatting>
  <conditionalFormatting sqref="O76:U76 O78:U78">
    <cfRule type="expression" dxfId="197" priority="180">
      <formula>COUNTBLANK(O$76) &gt;=1</formula>
    </cfRule>
  </conditionalFormatting>
  <conditionalFormatting sqref="O83:U83 O85:U85">
    <cfRule type="expression" dxfId="196" priority="174">
      <formula>COUNTBLANK(O$83) &gt;=1</formula>
    </cfRule>
  </conditionalFormatting>
  <conditionalFormatting sqref="O90:U90 O92:U92">
    <cfRule type="expression" dxfId="195" priority="168">
      <formula>COUNTBLANK(O$90) &gt;=1</formula>
    </cfRule>
  </conditionalFormatting>
  <conditionalFormatting sqref="O97:U97 O99:U99">
    <cfRule type="expression" dxfId="194" priority="162">
      <formula>COUNTBLANK(O$97) &gt;=1</formula>
    </cfRule>
  </conditionalFormatting>
  <conditionalFormatting sqref="O104:U104 O106:U106">
    <cfRule type="expression" dxfId="193" priority="156">
      <formula>COUNTBLANK(O$104) &gt;=1</formula>
    </cfRule>
  </conditionalFormatting>
  <conditionalFormatting sqref="O111:U111 O113:U113">
    <cfRule type="expression" dxfId="192" priority="150">
      <formula>COUNTBLANK(O$111) &gt;=1</formula>
    </cfRule>
  </conditionalFormatting>
  <conditionalFormatting sqref="V5:AG11">
    <cfRule type="expression" dxfId="191" priority="31">
      <formula>OR($N$7="7.生牡蠣",$N$7="11.日用品雑貨・キッチン用品",$N$7="12.電化製品",$N$7="13.アクセサリー",$N$7="15.花",$N$7="16.チケット・ツアー・体験サービス")</formula>
    </cfRule>
  </conditionalFormatting>
  <conditionalFormatting sqref="V13:AG19">
    <cfRule type="expression" dxfId="190" priority="30">
      <formula>OR($N$15="7.生牡蠣",$N$15="11.日用品雑貨・キッチン用品",$N$15="12.電化製品",$N$15="13.アクセサリー",$N$15="15.花",$N$15="16.チケット・ツアー・体験サービス")</formula>
    </cfRule>
  </conditionalFormatting>
  <conditionalFormatting sqref="V15:AG19">
    <cfRule type="cellIs" dxfId="189" priority="50" operator="equal">
      <formula>"○"</formula>
    </cfRule>
  </conditionalFormatting>
  <conditionalFormatting sqref="V20:AG26">
    <cfRule type="expression" dxfId="188" priority="29">
      <formula>OR($N$22="7.生牡蠣",$N$22="11.日用品雑貨・キッチン用品",$N$22="12.電化製品",$N$22="13.アクセサリー",$N$22="15.花",$N$22="16.チケット・ツアー・体験サービス")</formula>
    </cfRule>
  </conditionalFormatting>
  <conditionalFormatting sqref="V22:AG26">
    <cfRule type="cellIs" dxfId="187" priority="49" operator="equal">
      <formula>"○"</formula>
    </cfRule>
  </conditionalFormatting>
  <conditionalFormatting sqref="V27:AG33">
    <cfRule type="expression" dxfId="186" priority="28">
      <formula>OR($N$29="7.生牡蠣",$N$29="11.日用品雑貨・キッチン用品",$N$29="12.電化製品",$N$29="13.アクセサリー",$N$29="15.花",$N$29="16.チケット・ツアー・体験サービス")</formula>
    </cfRule>
  </conditionalFormatting>
  <conditionalFormatting sqref="V29:AG33">
    <cfRule type="cellIs" dxfId="185" priority="48" operator="equal">
      <formula>"○"</formula>
    </cfRule>
  </conditionalFormatting>
  <conditionalFormatting sqref="V34:AG40">
    <cfRule type="expression" dxfId="184" priority="27">
      <formula>OR($N$36="7.生牡蠣",$N$36="11.日用品雑貨・キッチン用品",$N$36="12.電化製品",$N$36="13.アクセサリー",$N$36="15.花",$N$36="16.チケット・ツアー・体験サービス")</formula>
    </cfRule>
  </conditionalFormatting>
  <conditionalFormatting sqref="V36:AG40">
    <cfRule type="cellIs" dxfId="183" priority="47" operator="equal">
      <formula>"○"</formula>
    </cfRule>
  </conditionalFormatting>
  <conditionalFormatting sqref="V41:AG47">
    <cfRule type="expression" dxfId="182" priority="26">
      <formula>OR($N$43="7.生牡蠣",$N$43="11.日用品雑貨・キッチン用品",$N$43="12.電化製品",$N$43="13.アクセサリー",$N$43="15.花",$N$43="16.チケット・ツアー・体験サービス")</formula>
    </cfRule>
  </conditionalFormatting>
  <conditionalFormatting sqref="V43:AG47">
    <cfRule type="cellIs" dxfId="181" priority="46" operator="equal">
      <formula>"○"</formula>
    </cfRule>
  </conditionalFormatting>
  <conditionalFormatting sqref="V48:AG54">
    <cfRule type="expression" dxfId="180" priority="25">
      <formula>OR($N$50="7.生牡蠣",$N$50="11.日用品雑貨・キッチン用品",$N$50="12.電化製品",$N$50="13.アクセサリー",$N$50="15.花",$N$50="16.チケット・ツアー・体験サービス")</formula>
    </cfRule>
  </conditionalFormatting>
  <conditionalFormatting sqref="V50:AG54">
    <cfRule type="cellIs" dxfId="179" priority="45" operator="equal">
      <formula>"○"</formula>
    </cfRule>
  </conditionalFormatting>
  <conditionalFormatting sqref="V55:AG61">
    <cfRule type="expression" dxfId="178" priority="24">
      <formula>OR($N$57="7.生牡蠣",$N$57="11.日用品雑貨・キッチン用品",$N$57="12.電化製品",$N$57="13.アクセサリー",$N$57="15.花",$N$57="16.チケット・ツアー・体験サービス")</formula>
    </cfRule>
  </conditionalFormatting>
  <conditionalFormatting sqref="V57:AG61">
    <cfRule type="cellIs" dxfId="177" priority="44" operator="equal">
      <formula>"○"</formula>
    </cfRule>
  </conditionalFormatting>
  <conditionalFormatting sqref="V62:AG68">
    <cfRule type="expression" dxfId="176" priority="23">
      <formula>OR($N$64="7.生牡蠣",$N$64="11.日用品雑貨・キッチン用品",$N$64="12.電化製品",$N$64="13.アクセサリー",$N$64="15.花",$N$64="16.チケット・ツアー・体験サービス")</formula>
    </cfRule>
  </conditionalFormatting>
  <conditionalFormatting sqref="V64:AG68">
    <cfRule type="cellIs" dxfId="175" priority="43" operator="equal">
      <formula>"○"</formula>
    </cfRule>
  </conditionalFormatting>
  <conditionalFormatting sqref="V69:AG75">
    <cfRule type="expression" dxfId="174" priority="22">
      <formula>OR($N$71="7.生牡蠣",$N$71="11.日用品雑貨・キッチン用品",$N$71="12.電化製品",$N$71="13.アクセサリー",$N$71="15.花",$N$71="16.チケット・ツアー・体験サービス")</formula>
    </cfRule>
  </conditionalFormatting>
  <conditionalFormatting sqref="V71:AG75">
    <cfRule type="cellIs" dxfId="173" priority="42" operator="equal">
      <formula>"○"</formula>
    </cfRule>
  </conditionalFormatting>
  <conditionalFormatting sqref="V76:AG82">
    <cfRule type="expression" dxfId="172" priority="21">
      <formula>OR($N$78="7.生牡蠣",$N$78="11.日用品雑貨・キッチン用品",$N$78="12.電化製品",$N$78="13.アクセサリー",$N$78="15.花",$N$78="16.チケット・ツアー・体験サービス")</formula>
    </cfRule>
  </conditionalFormatting>
  <conditionalFormatting sqref="V78:AG82">
    <cfRule type="cellIs" dxfId="171" priority="41" operator="equal">
      <formula>"○"</formula>
    </cfRule>
  </conditionalFormatting>
  <conditionalFormatting sqref="V83:AG89">
    <cfRule type="expression" dxfId="170" priority="20">
      <formula>OR($N$85="7.生牡蠣",$N$85="11.日用品雑貨・キッチン用品",$N$85="12.電化製品",$N$85="13.アクセサリー",$N$85="15.花",$N$85="16.チケット・ツアー・体験サービス")</formula>
    </cfRule>
  </conditionalFormatting>
  <conditionalFormatting sqref="V85:AG89">
    <cfRule type="cellIs" dxfId="169" priority="40" operator="equal">
      <formula>"○"</formula>
    </cfRule>
  </conditionalFormatting>
  <conditionalFormatting sqref="V90:AG96">
    <cfRule type="expression" dxfId="168" priority="19">
      <formula>OR($N$92="7.生牡蠣",$N$92="11.日用品雑貨・キッチン用品",$N$92="12.電化製品",$N$92="13.アクセサリー",$N$92="15.花",$N$92="16.チケット・ツアー・体験サービス")</formula>
    </cfRule>
  </conditionalFormatting>
  <conditionalFormatting sqref="V92:AG96">
    <cfRule type="cellIs" dxfId="167" priority="39" operator="equal">
      <formula>"○"</formula>
    </cfRule>
  </conditionalFormatting>
  <conditionalFormatting sqref="V97:AG103">
    <cfRule type="expression" dxfId="166" priority="18">
      <formula>OR($N$99="7.生牡蠣",$N$99="11.日用品雑貨・キッチン用品",$N$99="12.電化製品",$N$99="13.アクセサリー",$N$99="15.花",$N$99="16.チケット・ツアー・体験サービス")</formula>
    </cfRule>
  </conditionalFormatting>
  <conditionalFormatting sqref="V99:AG103">
    <cfRule type="cellIs" dxfId="165" priority="38" operator="equal">
      <formula>"○"</formula>
    </cfRule>
  </conditionalFormatting>
  <conditionalFormatting sqref="V104:AG110">
    <cfRule type="expression" dxfId="164" priority="17">
      <formula>OR($N$106="7.生牡蠣",$N$106="11.日用品雑貨・キッチン用品",$N$106="12.電化製品",$N$106="13.アクセサリー",$N$106="15.花",$N$106="16.チケット・ツアー・体験サービス")</formula>
    </cfRule>
  </conditionalFormatting>
  <conditionalFormatting sqref="V106:AG110">
    <cfRule type="cellIs" dxfId="163" priority="37" operator="equal">
      <formula>"○"</formula>
    </cfRule>
  </conditionalFormatting>
  <conditionalFormatting sqref="V111:AG117">
    <cfRule type="expression" dxfId="162" priority="16">
      <formula>OR($N$113="7.生牡蠣",$N$113="11.日用品雑貨・キッチン用品",$N$113="12.電化製品",$N$113="13.アクセサリー",$N$113="15.花",$N$113="16.チケット・ツアー・体験サービス")</formula>
    </cfRule>
  </conditionalFormatting>
  <conditionalFormatting sqref="V113:AG117">
    <cfRule type="cellIs" dxfId="161" priority="36" operator="equal">
      <formula>"○"</formula>
    </cfRule>
  </conditionalFormatting>
  <conditionalFormatting sqref="AK5:AK11">
    <cfRule type="expression" dxfId="160" priority="434">
      <formula>M5:M11="①自治体の区域内で生産・育成されたものである"</formula>
    </cfRule>
    <cfRule type="expression" dxfId="159" priority="433">
      <formula>M5:M11="⑤その他の理由（　　　　　　　　）"</formula>
    </cfRule>
    <cfRule type="expression" dxfId="158" priority="432">
      <formula>M5:M11="④県が共通返礼品と認めた物品である"</formula>
    </cfRule>
    <cfRule type="expression" dxfId="157" priority="431">
      <formula>M5:M11="③自治体内に立地する店舗や宿泊施設の利用チケットである"</formula>
    </cfRule>
  </conditionalFormatting>
  <conditionalFormatting sqref="AK13:AK14">
    <cfRule type="expression" dxfId="156" priority="466">
      <formula>M13:M27="①自治体の区域内で生産・育成されたものである"</formula>
    </cfRule>
    <cfRule type="expression" dxfId="155" priority="464">
      <formula>M13:M27="④県が共通返礼品と認めた物品である"</formula>
    </cfRule>
    <cfRule type="expression" dxfId="154" priority="465">
      <formula>M13:M27="⑤その他の理由（　　　　　　　　）"</formula>
    </cfRule>
    <cfRule type="expression" dxfId="153" priority="463">
      <formula>M13:M27="③自治体内に立地する店舗や宿泊施設の利用チケットである"</formula>
    </cfRule>
  </conditionalFormatting>
  <conditionalFormatting sqref="AK15:AK19">
    <cfRule type="expression" dxfId="152" priority="246">
      <formula>M15:M21="④県が共通返礼品と認めた物品である"</formula>
    </cfRule>
    <cfRule type="expression" dxfId="151" priority="245">
      <formula>M15:M21="③自治体内に立地する店舗や宿泊施設の利用チケットである"</formula>
    </cfRule>
    <cfRule type="expression" dxfId="150" priority="248">
      <formula>M15:M21="①自治体の区域内で生産・育成されたものである"</formula>
    </cfRule>
    <cfRule type="expression" dxfId="149" priority="247">
      <formula>M15:M21="⑤その他の理由（　　　　　　　　）"</formula>
    </cfRule>
  </conditionalFormatting>
  <conditionalFormatting sqref="AK20:AK21">
    <cfRule type="expression" dxfId="148" priority="236">
      <formula>M20:M34="③自治体内に立地する店舗や宿泊施設の利用チケットである"</formula>
    </cfRule>
    <cfRule type="expression" dxfId="147" priority="237">
      <formula>M20:M34="④県が共通返礼品と認めた物品である"</formula>
    </cfRule>
    <cfRule type="expression" dxfId="146" priority="238">
      <formula>M20:M34="⑤その他の理由（　　　　　　　　）"</formula>
    </cfRule>
    <cfRule type="expression" dxfId="145" priority="239">
      <formula>M20:M34="①自治体の区域内で生産・育成されたものである"</formula>
    </cfRule>
  </conditionalFormatting>
  <conditionalFormatting sqref="AK22:AK26">
    <cfRule type="expression" dxfId="144" priority="146">
      <formula>M22:M28="⑤その他の理由（　　　　　　　　）"</formula>
    </cfRule>
    <cfRule type="expression" dxfId="143" priority="147">
      <formula>M22:M28="①自治体の区域内で生産・育成されたものである"</formula>
    </cfRule>
    <cfRule type="expression" dxfId="142" priority="145">
      <formula>M22:M28="④県が共通返礼品と認めた物品である"</formula>
    </cfRule>
    <cfRule type="expression" dxfId="141" priority="144">
      <formula>M22:M28="③自治体内に立地する店舗や宿泊施設の利用チケットである"</formula>
    </cfRule>
  </conditionalFormatting>
  <conditionalFormatting sqref="AK27:AK28">
    <cfRule type="expression" dxfId="140" priority="233">
      <formula>M27:M41="①自治体の区域内で生産・育成されたものである"</formula>
    </cfRule>
    <cfRule type="expression" dxfId="139" priority="232">
      <formula>M27:M41="⑤その他の理由（　　　　　　　　）"</formula>
    </cfRule>
    <cfRule type="expression" dxfId="138" priority="231">
      <formula>M27:M41="④県が共通返礼品と認めた物品である"</formula>
    </cfRule>
    <cfRule type="expression" dxfId="137" priority="230">
      <formula>M27:M41="③自治体内に立地する店舗や宿泊施設の利用チケットである"</formula>
    </cfRule>
  </conditionalFormatting>
  <conditionalFormatting sqref="AK29:AK33">
    <cfRule type="expression" dxfId="136" priority="138">
      <formula>M29:M35="④県が共通返礼品と認めた物品である"</formula>
    </cfRule>
    <cfRule type="expression" dxfId="135" priority="137">
      <formula>M29:M35="③自治体内に立地する店舗や宿泊施設の利用チケットである"</formula>
    </cfRule>
    <cfRule type="expression" dxfId="134" priority="139">
      <formula>M29:M35="⑤その他の理由（　　　　　　　　）"</formula>
    </cfRule>
    <cfRule type="expression" dxfId="133" priority="140">
      <formula>M29:M35="①自治体の区域内で生産・育成されたものである"</formula>
    </cfRule>
  </conditionalFormatting>
  <conditionalFormatting sqref="AK34:AK35">
    <cfRule type="expression" dxfId="132" priority="227">
      <formula>M34:M48="①自治体の区域内で生産・育成されたものである"</formula>
    </cfRule>
    <cfRule type="expression" dxfId="131" priority="224">
      <formula>M34:M48="③自治体内に立地する店舗や宿泊施設の利用チケットである"</formula>
    </cfRule>
    <cfRule type="expression" dxfId="130" priority="225">
      <formula>M34:M48="④県が共通返礼品と認めた物品である"</formula>
    </cfRule>
    <cfRule type="expression" dxfId="129" priority="226">
      <formula>M34:M48="⑤その他の理由（　　　　　　　　）"</formula>
    </cfRule>
  </conditionalFormatting>
  <conditionalFormatting sqref="AK36:AK40">
    <cfRule type="expression" dxfId="128" priority="131">
      <formula>M36:M42="④県が共通返礼品と認めた物品である"</formula>
    </cfRule>
    <cfRule type="expression" dxfId="127" priority="132">
      <formula>M36:M42="⑤その他の理由（　　　　　　　　）"</formula>
    </cfRule>
    <cfRule type="expression" dxfId="126" priority="133">
      <formula>M36:M42="①自治体の区域内で生産・育成されたものである"</formula>
    </cfRule>
    <cfRule type="expression" dxfId="125" priority="130">
      <formula>M36:M42="③自治体内に立地する店舗や宿泊施設の利用チケットである"</formula>
    </cfRule>
  </conditionalFormatting>
  <conditionalFormatting sqref="AK41:AK42">
    <cfRule type="expression" dxfId="124" priority="221">
      <formula>M41:M55="①自治体の区域内で生産・育成されたものである"</formula>
    </cfRule>
    <cfRule type="expression" dxfId="123" priority="220">
      <formula>M41:M55="⑤その他の理由（　　　　　　　　）"</formula>
    </cfRule>
    <cfRule type="expression" dxfId="122" priority="219">
      <formula>M41:M55="④県が共通返礼品と認めた物品である"</formula>
    </cfRule>
    <cfRule type="expression" dxfId="121" priority="218">
      <formula>M41:M55="③自治体内に立地する店舗や宿泊施設の利用チケットである"</formula>
    </cfRule>
  </conditionalFormatting>
  <conditionalFormatting sqref="AK43:AK47">
    <cfRule type="expression" dxfId="120" priority="123">
      <formula>M43:M49="③自治体内に立地する店舗や宿泊施設の利用チケットである"</formula>
    </cfRule>
    <cfRule type="expression" dxfId="119" priority="124">
      <formula>M43:M49="④県が共通返礼品と認めた物品である"</formula>
    </cfRule>
    <cfRule type="expression" dxfId="118" priority="125">
      <formula>M43:M49="⑤その他の理由（　　　　　　　　）"</formula>
    </cfRule>
    <cfRule type="expression" dxfId="117" priority="126">
      <formula>M43:M49="①自治体の区域内で生産・育成されたものである"</formula>
    </cfRule>
  </conditionalFormatting>
  <conditionalFormatting sqref="AK48:AK49">
    <cfRule type="expression" dxfId="116" priority="213">
      <formula>M48:M62="④県が共通返礼品と認めた物品である"</formula>
    </cfRule>
    <cfRule type="expression" dxfId="115" priority="214">
      <formula>M48:M62="⑤その他の理由（　　　　　　　　）"</formula>
    </cfRule>
    <cfRule type="expression" dxfId="114" priority="215">
      <formula>M48:M62="①自治体の区域内で生産・育成されたものである"</formula>
    </cfRule>
    <cfRule type="expression" dxfId="113" priority="212">
      <formula>M48:M62="③自治体内に立地する店舗や宿泊施設の利用チケットである"</formula>
    </cfRule>
  </conditionalFormatting>
  <conditionalFormatting sqref="AK50:AK54">
    <cfRule type="expression" dxfId="112" priority="118">
      <formula>M50:M56="⑤その他の理由（　　　　　　　　）"</formula>
    </cfRule>
    <cfRule type="expression" dxfId="111" priority="119">
      <formula>M50:M56="①自治体の区域内で生産・育成されたものである"</formula>
    </cfRule>
    <cfRule type="expression" dxfId="110" priority="116">
      <formula>M50:M56="③自治体内に立地する店舗や宿泊施設の利用チケットである"</formula>
    </cfRule>
    <cfRule type="expression" dxfId="109" priority="117">
      <formula>M50:M56="④県が共通返礼品と認めた物品である"</formula>
    </cfRule>
  </conditionalFormatting>
  <conditionalFormatting sqref="AK55:AK56">
    <cfRule type="expression" dxfId="108" priority="209">
      <formula>M55:M69="①自治体の区域内で生産・育成されたものである"</formula>
    </cfRule>
    <cfRule type="expression" dxfId="107" priority="208">
      <formula>M55:M69="⑤その他の理由（　　　　　　　　）"</formula>
    </cfRule>
    <cfRule type="expression" dxfId="106" priority="207">
      <formula>M55:M69="④県が共通返礼品と認めた物品である"</formula>
    </cfRule>
    <cfRule type="expression" dxfId="105" priority="206">
      <formula>M55:M69="③自治体内に立地する店舗や宿泊施設の利用チケットである"</formula>
    </cfRule>
  </conditionalFormatting>
  <conditionalFormatting sqref="AK57:AK61">
    <cfRule type="expression" dxfId="104" priority="111">
      <formula>M57:M63="⑤その他の理由（　　　　　　　　）"</formula>
    </cfRule>
    <cfRule type="expression" dxfId="103" priority="112">
      <formula>M57:M63="①自治体の区域内で生産・育成されたものである"</formula>
    </cfRule>
    <cfRule type="expression" dxfId="102" priority="110">
      <formula>M57:M63="④県が共通返礼品と認めた物品である"</formula>
    </cfRule>
    <cfRule type="expression" dxfId="101" priority="109">
      <formula>M57:M63="③自治体内に立地する店舗や宿泊施設の利用チケットである"</formula>
    </cfRule>
  </conditionalFormatting>
  <conditionalFormatting sqref="AK62:AK63">
    <cfRule type="expression" dxfId="100" priority="196">
      <formula>M62:M76="⑤その他の理由（　　　　　　　　）"</formula>
    </cfRule>
    <cfRule type="expression" dxfId="99" priority="195">
      <formula>M62:M76="④県が共通返礼品と認めた物品である"</formula>
    </cfRule>
    <cfRule type="expression" dxfId="98" priority="194">
      <formula>M62:M76="③自治体内に立地する店舗や宿泊施設の利用チケットである"</formula>
    </cfRule>
    <cfRule type="expression" dxfId="97" priority="197">
      <formula>M62:M76="①自治体の区域内で生産・育成されたものである"</formula>
    </cfRule>
  </conditionalFormatting>
  <conditionalFormatting sqref="AK64:AK68">
    <cfRule type="expression" dxfId="96" priority="104">
      <formula>M64:M70="⑤その他の理由（　　　　　　　　）"</formula>
    </cfRule>
    <cfRule type="expression" dxfId="95" priority="102">
      <formula>M64:M70="③自治体内に立地する店舗や宿泊施設の利用チケットである"</formula>
    </cfRule>
    <cfRule type="expression" dxfId="94" priority="105">
      <formula>M64:M70="①自治体の区域内で生産・育成されたものである"</formula>
    </cfRule>
    <cfRule type="expression" dxfId="93" priority="103">
      <formula>M64:M70="④県が共通返礼品と認めた物品である"</formula>
    </cfRule>
  </conditionalFormatting>
  <conditionalFormatting sqref="AK69:AK70">
    <cfRule type="expression" dxfId="92" priority="188">
      <formula>M69:M83="③自治体内に立地する店舗や宿泊施設の利用チケットである"</formula>
    </cfRule>
    <cfRule type="expression" dxfId="91" priority="190">
      <formula>M69:M83="⑤その他の理由（　　　　　　　　）"</formula>
    </cfRule>
    <cfRule type="expression" dxfId="90" priority="191">
      <formula>M69:M83="①自治体の区域内で生産・育成されたものである"</formula>
    </cfRule>
    <cfRule type="expression" dxfId="89" priority="189">
      <formula>M69:M83="④県が共通返礼品と認めた物品である"</formula>
    </cfRule>
  </conditionalFormatting>
  <conditionalFormatting sqref="AK71:AK75">
    <cfRule type="expression" dxfId="88" priority="95">
      <formula>M71:M77="③自治体内に立地する店舗や宿泊施設の利用チケットである"</formula>
    </cfRule>
    <cfRule type="expression" dxfId="87" priority="96">
      <formula>M71:M77="④県が共通返礼品と認めた物品である"</formula>
    </cfRule>
    <cfRule type="expression" dxfId="86" priority="98">
      <formula>M71:M77="①自治体の区域内で生産・育成されたものである"</formula>
    </cfRule>
    <cfRule type="expression" dxfId="85" priority="97">
      <formula>M71:M77="⑤その他の理由（　　　　　　　　）"</formula>
    </cfRule>
  </conditionalFormatting>
  <conditionalFormatting sqref="AK76:AK77">
    <cfRule type="expression" dxfId="84" priority="182">
      <formula>M76:M90="③自治体内に立地する店舗や宿泊施設の利用チケットである"</formula>
    </cfRule>
    <cfRule type="expression" dxfId="83" priority="183">
      <formula>M76:M90="④県が共通返礼品と認めた物品である"</formula>
    </cfRule>
    <cfRule type="expression" dxfId="82" priority="184">
      <formula>M76:M90="⑤その他の理由（　　　　　　　　）"</formula>
    </cfRule>
    <cfRule type="expression" dxfId="81" priority="185">
      <formula>M76:M90="①自治体の区域内で生産・育成されたものである"</formula>
    </cfRule>
  </conditionalFormatting>
  <conditionalFormatting sqref="AK78:AK82">
    <cfRule type="expression" dxfId="80" priority="91">
      <formula>M78:M84="①自治体の区域内で生産・育成されたものである"</formula>
    </cfRule>
    <cfRule type="expression" dxfId="79" priority="88">
      <formula>M78:M84="③自治体内に立地する店舗や宿泊施設の利用チケットである"</formula>
    </cfRule>
    <cfRule type="expression" dxfId="78" priority="89">
      <formula>M78:M84="④県が共通返礼品と認めた物品である"</formula>
    </cfRule>
    <cfRule type="expression" dxfId="77" priority="90">
      <formula>M78:M84="⑤その他の理由（　　　　　　　　）"</formula>
    </cfRule>
  </conditionalFormatting>
  <conditionalFormatting sqref="AK83:AK84">
    <cfRule type="expression" dxfId="76" priority="176">
      <formula>M83:M97="③自治体内に立地する店舗や宿泊施設の利用チケットである"</formula>
    </cfRule>
    <cfRule type="expression" dxfId="75" priority="177">
      <formula>M83:M97="④県が共通返礼品と認めた物品である"</formula>
    </cfRule>
    <cfRule type="expression" dxfId="74" priority="178">
      <formula>M83:M97="⑤その他の理由（　　　　　　　　）"</formula>
    </cfRule>
    <cfRule type="expression" dxfId="73" priority="179">
      <formula>M83:M97="①自治体の区域内で生産・育成されたものである"</formula>
    </cfRule>
  </conditionalFormatting>
  <conditionalFormatting sqref="AK85:AK89">
    <cfRule type="expression" dxfId="72" priority="84">
      <formula>M85:M91="①自治体の区域内で生産・育成されたものである"</formula>
    </cfRule>
    <cfRule type="expression" dxfId="71" priority="81">
      <formula>M85:M91="③自治体内に立地する店舗や宿泊施設の利用チケットである"</formula>
    </cfRule>
    <cfRule type="expression" dxfId="70" priority="82">
      <formula>M85:M91="④県が共通返礼品と認めた物品である"</formula>
    </cfRule>
    <cfRule type="expression" dxfId="69" priority="83">
      <formula>M85:M91="⑤その他の理由（　　　　　　　　）"</formula>
    </cfRule>
  </conditionalFormatting>
  <conditionalFormatting sqref="AK90:AK91">
    <cfRule type="expression" dxfId="68" priority="173">
      <formula>M90:M104="①自治体の区域内で生産・育成されたものである"</formula>
    </cfRule>
    <cfRule type="expression" dxfId="67" priority="172">
      <formula>M90:M104="⑤その他の理由（　　　　　　　　）"</formula>
    </cfRule>
    <cfRule type="expression" dxfId="66" priority="171">
      <formula>M90:M104="④県が共通返礼品と認めた物品である"</formula>
    </cfRule>
    <cfRule type="expression" dxfId="65" priority="170">
      <formula>M90:M104="③自治体内に立地する店舗や宿泊施設の利用チケットである"</formula>
    </cfRule>
  </conditionalFormatting>
  <conditionalFormatting sqref="AK92:AK96">
    <cfRule type="expression" dxfId="64" priority="76">
      <formula>M92:M98="⑤その他の理由（　　　　　　　　）"</formula>
    </cfRule>
    <cfRule type="expression" dxfId="63" priority="74">
      <formula>M92:M98="③自治体内に立地する店舗や宿泊施設の利用チケットである"</formula>
    </cfRule>
    <cfRule type="expression" dxfId="62" priority="77">
      <formula>M92:M98="①自治体の区域内で生産・育成されたものである"</formula>
    </cfRule>
    <cfRule type="expression" dxfId="61" priority="75">
      <formula>M92:M98="④県が共通返礼品と認めた物品である"</formula>
    </cfRule>
  </conditionalFormatting>
  <conditionalFormatting sqref="AK97:AK98">
    <cfRule type="expression" dxfId="60" priority="164">
      <formula>M97:M111="③自治体内に立地する店舗や宿泊施設の利用チケットである"</formula>
    </cfRule>
    <cfRule type="expression" dxfId="59" priority="167">
      <formula>M97:M111="①自治体の区域内で生産・育成されたものである"</formula>
    </cfRule>
    <cfRule type="expression" dxfId="58" priority="166">
      <formula>M97:M111="⑤その他の理由（　　　　　　　　）"</formula>
    </cfRule>
    <cfRule type="expression" dxfId="57" priority="165">
      <formula>M97:M111="④県が共通返礼品と認めた物品である"</formula>
    </cfRule>
  </conditionalFormatting>
  <conditionalFormatting sqref="AK99:AK103">
    <cfRule type="expression" dxfId="56" priority="70">
      <formula>M99:M105="①自治体の区域内で生産・育成されたものである"</formula>
    </cfRule>
    <cfRule type="expression" dxfId="55" priority="69">
      <formula>M99:M105="⑤その他の理由（　　　　　　　　）"</formula>
    </cfRule>
    <cfRule type="expression" dxfId="54" priority="67">
      <formula>M99:M105="③自治体内に立地する店舗や宿泊施設の利用チケットである"</formula>
    </cfRule>
    <cfRule type="expression" dxfId="53" priority="68">
      <formula>M99:M105="④県が共通返礼品と認めた物品である"</formula>
    </cfRule>
  </conditionalFormatting>
  <conditionalFormatting sqref="AK104:AK105">
    <cfRule type="expression" dxfId="52" priority="160">
      <formula>M104:M118="⑤その他の理由（　　　　　　　　）"</formula>
    </cfRule>
    <cfRule type="expression" dxfId="51" priority="159">
      <formula>M104:M118="④県が共通返礼品と認めた物品である"</formula>
    </cfRule>
    <cfRule type="expression" dxfId="50" priority="158">
      <formula>M104:M118="③自治体内に立地する店舗や宿泊施設の利用チケットである"</formula>
    </cfRule>
    <cfRule type="expression" dxfId="49" priority="161">
      <formula>M104:M118="①自治体の区域内で生産・育成されたものである"</formula>
    </cfRule>
  </conditionalFormatting>
  <conditionalFormatting sqref="AK106:AK110">
    <cfRule type="expression" dxfId="48" priority="60">
      <formula>M106:M112="③自治体内に立地する店舗や宿泊施設の利用チケットである"</formula>
    </cfRule>
    <cfRule type="expression" dxfId="47" priority="63">
      <formula>M106:M112="①自治体の区域内で生産・育成されたものである"</formula>
    </cfRule>
    <cfRule type="expression" dxfId="46" priority="62">
      <formula>M106:M112="⑤その他の理由（　　　　　　　　）"</formula>
    </cfRule>
    <cfRule type="expression" dxfId="45" priority="61">
      <formula>M106:M112="④県が共通返礼品と認めた物品である"</formula>
    </cfRule>
  </conditionalFormatting>
  <conditionalFormatting sqref="AK111:AK112">
    <cfRule type="expression" dxfId="44" priority="154">
      <formula>M111:M125="⑤その他の理由（　　　　　　　　）"</formula>
    </cfRule>
    <cfRule type="expression" dxfId="43" priority="153">
      <formula>M111:M125="④県が共通返礼品と認めた物品である"</formula>
    </cfRule>
    <cfRule type="expression" dxfId="42" priority="155">
      <formula>M111:M125="①自治体の区域内で生産・育成されたものである"</formula>
    </cfRule>
    <cfRule type="expression" dxfId="41" priority="152">
      <formula>M111:M125="③自治体内に立地する店舗や宿泊施設の利用チケットである"</formula>
    </cfRule>
  </conditionalFormatting>
  <conditionalFormatting sqref="AK113:AK117">
    <cfRule type="expression" dxfId="40" priority="53">
      <formula>M113:M119="③自治体内に立地する店舗や宿泊施設の利用チケットである"</formula>
    </cfRule>
    <cfRule type="expression" dxfId="39" priority="55">
      <formula>M113:M119="⑤その他の理由（　　　　　　　　）"</formula>
    </cfRule>
    <cfRule type="expression" dxfId="38" priority="54">
      <formula>M113:M119="④県が共通返礼品と認めた物品である"</formula>
    </cfRule>
    <cfRule type="expression" dxfId="37" priority="56">
      <formula>M113:M119="①自治体の区域内で生産・育成されたものである"</formula>
    </cfRule>
  </conditionalFormatting>
  <conditionalFormatting sqref="AW5:AW7 AX7">
    <cfRule type="expression" dxfId="36" priority="429">
      <formula>IF(#REF!="定期便ではない",TRUE,FALSE)</formula>
    </cfRule>
  </conditionalFormatting>
  <conditionalFormatting sqref="AW13:AW14">
    <cfRule type="expression" dxfId="35" priority="15">
      <formula>IF(#REF!="定期便ではない",TRUE,FALSE)</formula>
    </cfRule>
  </conditionalFormatting>
  <conditionalFormatting sqref="AW20:AW21">
    <cfRule type="expression" dxfId="34" priority="14">
      <formula>IF(#REF!="定期便ではない",TRUE,FALSE)</formula>
    </cfRule>
  </conditionalFormatting>
  <conditionalFormatting sqref="AW27:AW28">
    <cfRule type="expression" dxfId="33" priority="13">
      <formula>IF(#REF!="定期便ではない",TRUE,FALSE)</formula>
    </cfRule>
  </conditionalFormatting>
  <conditionalFormatting sqref="AW34:AW35">
    <cfRule type="expression" dxfId="32" priority="12">
      <formula>IF(#REF!="定期便ではない",TRUE,FALSE)</formula>
    </cfRule>
  </conditionalFormatting>
  <conditionalFormatting sqref="AW41:AW42">
    <cfRule type="expression" dxfId="31" priority="11">
      <formula>IF(#REF!="定期便ではない",TRUE,FALSE)</formula>
    </cfRule>
  </conditionalFormatting>
  <conditionalFormatting sqref="AW48:AW49">
    <cfRule type="expression" dxfId="30" priority="10">
      <formula>IF(#REF!="定期便ではない",TRUE,FALSE)</formula>
    </cfRule>
  </conditionalFormatting>
  <conditionalFormatting sqref="AW55:AW56">
    <cfRule type="expression" dxfId="29" priority="9">
      <formula>IF(#REF!="定期便ではない",TRUE,FALSE)</formula>
    </cfRule>
  </conditionalFormatting>
  <conditionalFormatting sqref="AW62:AW63">
    <cfRule type="expression" dxfId="28" priority="8">
      <formula>IF(#REF!="定期便ではない",TRUE,FALSE)</formula>
    </cfRule>
  </conditionalFormatting>
  <conditionalFormatting sqref="AW69:AW70">
    <cfRule type="expression" dxfId="27" priority="7">
      <formula>IF(#REF!="定期便ではない",TRUE,FALSE)</formula>
    </cfRule>
  </conditionalFormatting>
  <conditionalFormatting sqref="AW76:AW77">
    <cfRule type="expression" dxfId="26" priority="6">
      <formula>IF(#REF!="定期便ではない",TRUE,FALSE)</formula>
    </cfRule>
  </conditionalFormatting>
  <conditionalFormatting sqref="AW83:AW84">
    <cfRule type="expression" dxfId="25" priority="5">
      <formula>IF(#REF!="定期便ではない",TRUE,FALSE)</formula>
    </cfRule>
  </conditionalFormatting>
  <conditionalFormatting sqref="AW90:AW91">
    <cfRule type="expression" dxfId="24" priority="4">
      <formula>IF(#REF!="定期便ではない",TRUE,FALSE)</formula>
    </cfRule>
  </conditionalFormatting>
  <conditionalFormatting sqref="AW97:AW98">
    <cfRule type="expression" dxfId="23" priority="3">
      <formula>IF(#REF!="定期便ではない",TRUE,FALSE)</formula>
    </cfRule>
  </conditionalFormatting>
  <conditionalFormatting sqref="AW104:AW105">
    <cfRule type="expression" dxfId="22" priority="2">
      <formula>IF(#REF!="定期便ではない",TRUE,FALSE)</formula>
    </cfRule>
  </conditionalFormatting>
  <conditionalFormatting sqref="AW111:AW112">
    <cfRule type="expression" dxfId="21" priority="1">
      <formula>IF(#REF!="定期便ではない",TRUE,FALSE)</formula>
    </cfRule>
  </conditionalFormatting>
  <conditionalFormatting sqref="AW15:AX15">
    <cfRule type="expression" dxfId="20" priority="240">
      <formula>IF(#REF!="定期便ではない",TRUE,FALSE)</formula>
    </cfRule>
  </conditionalFormatting>
  <conditionalFormatting sqref="AW22:AX22">
    <cfRule type="expression" dxfId="19" priority="143">
      <formula>IF(#REF!="定期便ではない",TRUE,FALSE)</formula>
    </cfRule>
  </conditionalFormatting>
  <conditionalFormatting sqref="AW29:AX29">
    <cfRule type="expression" dxfId="18" priority="136">
      <formula>IF(#REF!="定期便ではない",TRUE,FALSE)</formula>
    </cfRule>
  </conditionalFormatting>
  <conditionalFormatting sqref="AW36:AX36">
    <cfRule type="expression" dxfId="17" priority="129">
      <formula>IF(#REF!="定期便ではない",TRUE,FALSE)</formula>
    </cfRule>
  </conditionalFormatting>
  <conditionalFormatting sqref="AW43:AX43">
    <cfRule type="expression" dxfId="16" priority="122">
      <formula>IF(#REF!="定期便ではない",TRUE,FALSE)</formula>
    </cfRule>
  </conditionalFormatting>
  <conditionalFormatting sqref="AW50:AX50">
    <cfRule type="expression" dxfId="15" priority="115">
      <formula>IF(#REF!="定期便ではない",TRUE,FALSE)</formula>
    </cfRule>
  </conditionalFormatting>
  <conditionalFormatting sqref="AW57:AX57">
    <cfRule type="expression" dxfId="14" priority="108">
      <formula>IF(#REF!="定期便ではない",TRUE,FALSE)</formula>
    </cfRule>
  </conditionalFormatting>
  <conditionalFormatting sqref="AW64:AX64">
    <cfRule type="expression" dxfId="13" priority="101">
      <formula>IF(#REF!="定期便ではない",TRUE,FALSE)</formula>
    </cfRule>
  </conditionalFormatting>
  <conditionalFormatting sqref="AW71:AX71">
    <cfRule type="expression" dxfId="12" priority="94">
      <formula>IF(#REF!="定期便ではない",TRUE,FALSE)</formula>
    </cfRule>
  </conditionalFormatting>
  <conditionalFormatting sqref="AW78:AX78">
    <cfRule type="expression" dxfId="11" priority="87">
      <formula>IF(#REF!="定期便ではない",TRUE,FALSE)</formula>
    </cfRule>
  </conditionalFormatting>
  <conditionalFormatting sqref="AW85:AX85">
    <cfRule type="expression" dxfId="10" priority="80">
      <formula>IF(#REF!="定期便ではない",TRUE,FALSE)</formula>
    </cfRule>
  </conditionalFormatting>
  <conditionalFormatting sqref="AW92:AX92">
    <cfRule type="expression" dxfId="9" priority="73">
      <formula>IF(#REF!="定期便ではない",TRUE,FALSE)</formula>
    </cfRule>
  </conditionalFormatting>
  <conditionalFormatting sqref="AW99:AX99">
    <cfRule type="expression" dxfId="8" priority="66">
      <formula>IF(#REF!="定期便ではない",TRUE,FALSE)</formula>
    </cfRule>
  </conditionalFormatting>
  <conditionalFormatting sqref="AW106:AX106">
    <cfRule type="expression" dxfId="7" priority="59">
      <formula>IF(#REF!="定期便ではない",TRUE,FALSE)</formula>
    </cfRule>
  </conditionalFormatting>
  <conditionalFormatting sqref="AW113:AX113">
    <cfRule type="expression" dxfId="6" priority="52">
      <formula>IF(#REF!="定期便ではない",TRUE,FALSE)</formula>
    </cfRule>
  </conditionalFormatting>
  <dataValidations count="7">
    <dataValidation type="custom" allowBlank="1" showInputMessage="1" showErrorMessage="1" prompt="全角25文字以内で設定してください。" sqref="E7" xr:uid="{00000000-0002-0000-0100-000005000000}">
      <formula1>AND(GTE(LEN(E7),MIN((0),(25))),LTE(LEN(E7),MAX((0),(25))))</formula1>
    </dataValidation>
    <dataValidation type="list" allowBlank="1" showErrorMessage="1" sqref="H7 H15 H22 H29 H36 H43 H50 H57 H64 H71 H78 H85 H92 H99 H106 H113" xr:uid="{00000000-0002-0000-0100-00000A000000}">
      <formula1>"8％,10％,非課税"</formula1>
    </dataValidation>
    <dataValidation type="custom" allowBlank="1" showInputMessage="1" showErrorMessage="1" prompt="全角87文字を超えています" sqref="J7" xr:uid="{00000000-0002-0000-0100-00000B000000}">
      <formula1>AND(GTE(LEN(J7),MIN((0),(87))),LTE(LEN(J7),MAX((0),(87))))</formula1>
    </dataValidation>
    <dataValidation type="list" allowBlank="1" showErrorMessage="1" sqref="M7" xr:uid="{00000000-0002-0000-0100-00000E000000}">
      <formula1>"①自治体の区域内で生産・育成されたものである,②自治体内に立地する製造所や店舗で製造・加工されている,③自治体内に立地する店舗や宿泊施設の利用チケットである,④県が共通返礼品と認めた物品である,⑤その他の理由（　　　　　　　　）"</formula1>
    </dataValidation>
    <dataValidation type="list" allowBlank="1" showErrorMessage="1" sqref="I7 I15 I22 I29 I36 I43 I50 I57 I64 I71 I78 I85 I92 I99 I106 I113" xr:uid="{00000000-0002-0000-0100-000010000000}">
      <formula1>"商品価格に送料を含まない（送料別）,商品価格に送料を含む"</formula1>
    </dataValidation>
    <dataValidation type="list" allowBlank="1" showErrorMessage="1" sqref="AV7" xr:uid="{00000000-0002-0000-0100-000011000000}">
      <formula1>"お申し込みから14日以内に発送,お申し込みから20日以内に発送,お申し込みから30日以内に発送,お申し込みから45日以内に発送,お申し込みから60日以内に発送,●月●旬頃～●月●旬頃に順次発送,発送可能時期から順次発送,それ以外（　　　　）"</formula1>
    </dataValidation>
    <dataValidation type="list" allowBlank="1" sqref="AV15:AV19 AV22:AV26 AV29:AV33 AV36:AV40 AV43:AV47 AV50:AV54 AV57:AV61 AV64:AV68 AV71:AV75 AV78:AV82 AV85:AV89 AV92:AV96 AV99:AV103 AV106:AV110 AV113:AV117" xr:uid="{7084CF28-DF38-46D5-B18E-1B7217ACF951}">
      <formula1>"お申し込みから14日以内に発送,お申し込みから20日以内に発送,お申し込みから30日以内に発送,お申し込みから45日以内に発送,お申し込みから60日以内に発送,●月●旬頃～●月●旬頃に順次発送,発送可能時期から順次発送,それ以外（　　　　）"</formula1>
    </dataValidation>
  </dataValidations>
  <pageMargins left="0.11811023622047245" right="0.11811023622047245" top="0.19685039370078741" bottom="0.15748031496062992" header="0" footer="0"/>
  <pageSetup paperSize="8" orientation="landscape" r:id="rId1"/>
  <colBreaks count="2" manualBreakCount="2">
    <brk id="66" man="1"/>
    <brk id="50" man="1"/>
  </colBreaks>
  <extLst>
    <ext xmlns:x14="http://schemas.microsoft.com/office/spreadsheetml/2009/9/main" uri="{CCE6A557-97BC-4b89-ADB6-D9C93CAAB3DF}">
      <x14:dataValidations xmlns:xm="http://schemas.microsoft.com/office/excel/2006/main" count="13">
        <x14:dataValidation type="list" allowBlank="1" xr:uid="{00000000-0002-0000-0100-000000000000}">
          <x14:formula1>
            <xm:f>項目!$B$62:$B$66</xm:f>
          </x14:formula1>
          <xm:sqref>AX7:AX11 AX15:AX19 AX22:AX26 AX29:AX33 AX36:AX40 AX43:AX47 AX50:AX54 AX57:AX61 AX64:AX68 AX71:AX75 AX78:AX82 AX85:AX89 AX92:AX96 AX99:AX103 AX106:AX110 AX113:AX117</xm:sqref>
        </x14:dataValidation>
        <x14:dataValidation type="list" allowBlank="1" xr:uid="{00000000-0002-0000-0100-000001000000}">
          <x14:formula1>
            <xm:f>項目!$A$48:$A$52</xm:f>
          </x14:formula1>
          <xm:sqref>AN7 AN12:AR12 AN29 AN22 AN15 AN36 AN43 AN50 AN57 AN64 AN71 AN78 AN85 AN92 AN99 AN106 AN113</xm:sqref>
        </x14:dataValidation>
        <x14:dataValidation type="list" allowBlank="1" showErrorMessage="1" xr:uid="{00000000-0002-0000-0100-000002000000}">
          <x14:formula1>
            <xm:f>項目!$B$55:$B$59</xm:f>
          </x14:formula1>
          <xm:sqref>Y15:Y19 Y22:Y26 Y92:Y96 Y7:Y11 Y64:Y68 Y29:Y33 Y43:Y47 Y57:Y61 Y71:Y75 Y78:Y82 Y106:Y110 Y99:Y103 Y36:Y40 Y50:Y54 Y85:Y89 Y113:Y117</xm:sqref>
        </x14:dataValidation>
        <x14:dataValidation type="list" allowBlank="1" showErrorMessage="1" xr:uid="{00000000-0002-0000-0100-000003000000}">
          <x14:formula1>
            <xm:f>項目!$B$47:$B$48</xm:f>
          </x14:formula1>
          <xm:sqref>AR29 AR15 AR22 AR106 AR36 AR43 AR50 AR57 AR64 AR71 AR78 AR85 AR92 AR99 AR113</xm:sqref>
        </x14:dataValidation>
        <x14:dataValidation type="list" allowBlank="1" xr:uid="{00000000-0002-0000-0100-000006000000}">
          <x14:formula1>
            <xm:f>項目!$A$42</xm:f>
          </x14:formula1>
          <xm:sqref>AT12:AU12</xm:sqref>
        </x14:dataValidation>
        <x14:dataValidation type="list" allowBlank="1" xr:uid="{00000000-0002-0000-0100-000007000000}">
          <x14:formula1>
            <xm:f>項目!$A$55:$A$63</xm:f>
          </x14:formula1>
          <xm:sqref>AO7 AO15 AO22 AO29 AO36 AO43 AO50 AO57 AO64 AO71 AO78 AO85 AO92 AO99 AO106 AO113</xm:sqref>
        </x14:dataValidation>
        <x14:dataValidation type="list" allowBlank="1" showErrorMessage="1" xr:uid="{00000000-0002-0000-0100-000008000000}">
          <x14:formula1>
            <xm:f>項目!$A$1:$A$19</xm:f>
          </x14:formula1>
          <xm:sqref>N7 N22 N106 N15 N99 N29 N36 N43 N50 N57 N64 N71 N78 N85 N92 N113</xm:sqref>
        </x14:dataValidation>
        <x14:dataValidation type="list" allowBlank="1" xr:uid="{00000000-0002-0000-0100-000009000000}">
          <x14:formula1>
            <xm:f>項目!$B$41:$B$44</xm:f>
          </x14:formula1>
          <xm:sqref>AQ7 AQ29 AQ15 AQ22 AQ106 AQ36 AQ43 AQ50 AQ57 AQ64 AQ71 AQ78 AQ85 AQ92 AQ99 AQ113</xm:sqref>
        </x14:dataValidation>
        <x14:dataValidation type="list" allowBlank="1" xr:uid="{00000000-0002-0000-0100-00000C000000}">
          <x14:formula1>
            <xm:f>項目!$B$47:$B$49</xm:f>
          </x14:formula1>
          <xm:sqref>AR7</xm:sqref>
        </x14:dataValidation>
        <x14:dataValidation type="list" allowBlank="1" xr:uid="{00000000-0002-0000-0100-00000D000000}">
          <x14:formula1>
            <xm:f>項目!$A$41:$A$42</xm:f>
          </x14:formula1>
          <xm:sqref>AT7:AU7 AT15:AU15 AT22:AU22 AT29:AU29 AT36:AU36 AT43:AU43 AT50:AU50 AT57:AU57 AT64:AU64 AT71:AU71 AT78:AU78 AT85:AU85 AT92:AU92 AT99:AU99 AT106:AU106 AT113:AU113</xm:sqref>
        </x14:dataValidation>
        <x14:dataValidation type="list" allowBlank="1" xr:uid="{00000000-0002-0000-0100-00000F000000}">
          <x14:formula1>
            <xm:f>項目!$A$66:$A$68</xm:f>
          </x14:formula1>
          <xm:sqref>AP7 AP15 AP22 AP29 AP36 AP43 AP50 AP57 AP64 AP71 AP78 AP85 AP92 AP99 AP106 AP113</xm:sqref>
        </x14:dataValidation>
        <x14:dataValidation type="list" allowBlank="1" xr:uid="{6F88BE94-F093-4CF8-AFD6-CA687C5B9A09}">
          <x14:formula1>
            <xm:f>項目!$B$55:$B$59</xm:f>
          </x14:formula1>
          <xm:sqref>M15:M19 M22:M26 M29:M33 M36:M40 M43:M47 M50:M54 M57:M61 M64:M68 M71:M75 M78:M82 M85:M89 M92:M96 M99:M103 M106:M110 M113:M117</xm:sqref>
        </x14:dataValidation>
        <x14:dataValidation type="list" allowBlank="1" showErrorMessage="1" xr:uid="{EDFEF56E-0EDD-41A9-96B9-1769CAD3360E}">
          <x14:formula1>
            <xm:f>項目!$A$75:$A$76</xm:f>
          </x14:formula1>
          <xm:sqref>W7:W11 AA7:AA11 AC7:AC11 AE7:AE10 AG7:AG10 W15:W19 AA15:AA19 AC15:AC19 AE15:AE18 AG15:AG18 W106:W110 AA106:AA110 AC106:AC110 AE106:AE109 AG106:AG109 W22:W26 AA22:AA26 AC22:AC26 AE22:AE25 AG22:AG25 W29:W33 AA29:AA33 AC29:AC33 AE29:AE32 AG29:AG32 W36:W40 AA36:AA40 AC36:AC40 AE36:AE39 AG36:AG39 W43:W47 AA43:AA47 AC43:AC47 AE43:AE46 AG43:AG46 W50:W54 AA50:AA54 AC50:AC54 AE50:AE53 AG50:AG53 W57:W61 AA57:AA61 AC57:AC61 AE57:AE60 AG57:AG60 W64:W68 AA64:AA68 AC64:AC68 AE64:AE67 AG64:AG67 W71:W75 AA71:AA75 AC71:AC75 AE71:AE74 AG71:AG74 W78:W82 AA78:AA82 AC78:AC82 AE78:AE81 AG78:AG81 W85:W89 AA85:AA89 AC85:AC89 AE85:AE88 AG85:AG88 W92:W96 AA92:AA96 AC92:AC96 AE92:AE95 AG92:AG95 W99:W103 AA99:AA103 AC99:AC103 AE99:AE102 AG99:AG102 W113:W117 AA113:AA117 AC113:AC117 AE113:AE116 AG113:AG116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AEF4-EE79-4B3A-AA5D-A33DCF71ABE9}">
  <sheetPr>
    <tabColor rgb="FFFFFF00"/>
  </sheetPr>
  <dimension ref="A1:BP39"/>
  <sheetViews>
    <sheetView view="pageBreakPreview" zoomScale="67" zoomScaleNormal="85" zoomScaleSheetLayoutView="67" workbookViewId="0">
      <selection activeCell="G26" sqref="G26"/>
    </sheetView>
  </sheetViews>
  <sheetFormatPr defaultColWidth="10.28515625" defaultRowHeight="19.5"/>
  <cols>
    <col min="1" max="1" width="4.140625" style="54" customWidth="1"/>
    <col min="2" max="2" width="15" style="54" customWidth="1"/>
    <col min="3" max="3" width="21.85546875" style="54" customWidth="1"/>
    <col min="4" max="5" width="47.42578125" style="54" customWidth="1"/>
    <col min="6" max="6" width="19.85546875" style="76" customWidth="1"/>
    <col min="7" max="8" width="19.85546875" style="54" customWidth="1"/>
    <col min="9" max="9" width="25.140625" style="54" customWidth="1"/>
    <col min="10" max="10" width="31.140625" style="54" customWidth="1"/>
    <col min="11" max="11" width="64.5703125" style="54" customWidth="1"/>
    <col min="12" max="16" width="29.42578125" style="54" customWidth="1"/>
    <col min="17" max="17" width="35.7109375" style="54" customWidth="1"/>
    <col min="18" max="19" width="29.42578125" style="54" customWidth="1"/>
    <col min="20" max="20" width="50.140625" style="54" customWidth="1"/>
    <col min="21" max="21" width="29.7109375" style="54" customWidth="1"/>
    <col min="22" max="22" width="14.5703125" style="54" customWidth="1"/>
    <col min="23" max="23" width="4.5703125" style="54" customWidth="1"/>
    <col min="24" max="24" width="14.5703125" style="54" customWidth="1"/>
    <col min="25" max="25" width="4.5703125" style="54" customWidth="1"/>
    <col min="26" max="26" width="14.5703125" style="54" customWidth="1"/>
    <col min="27" max="27" width="4.5703125" style="54" customWidth="1"/>
    <col min="28" max="28" width="14.5703125" style="54" customWidth="1"/>
    <col min="29" max="29" width="4.5703125" style="54" customWidth="1"/>
    <col min="30" max="30" width="14.5703125" style="54" customWidth="1"/>
    <col min="31" max="31" width="4.5703125" style="54" customWidth="1"/>
    <col min="32" max="32" width="14.5703125" style="54" customWidth="1"/>
    <col min="33" max="33" width="4.5703125" style="54" customWidth="1"/>
    <col min="34" max="34" width="32.7109375" style="54" customWidth="1"/>
    <col min="35" max="35" width="32" style="54" customWidth="1"/>
    <col min="36" max="36" width="23.7109375" style="54" customWidth="1"/>
    <col min="37" max="37" width="36.28515625" style="54" customWidth="1"/>
    <col min="38" max="44" width="23.7109375" style="54" customWidth="1"/>
    <col min="45" max="45" width="28.85546875" style="54" customWidth="1"/>
    <col min="46" max="46" width="30.28515625" style="54" customWidth="1"/>
    <col min="47" max="47" width="28.140625" style="54" customWidth="1"/>
    <col min="48" max="50" width="23.7109375" style="54" customWidth="1"/>
    <col min="51" max="16384" width="10.28515625" style="54"/>
  </cols>
  <sheetData>
    <row r="1" spans="1:68" ht="30.75" customHeight="1">
      <c r="A1" s="52"/>
      <c r="B1" s="160" t="s">
        <v>239</v>
      </c>
      <c r="C1" s="160"/>
      <c r="D1" s="160"/>
      <c r="E1" s="160"/>
      <c r="F1" s="160"/>
      <c r="G1" s="160"/>
      <c r="H1" s="161"/>
      <c r="I1" s="161"/>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row>
    <row r="2" spans="1:68" ht="29.25" customHeight="1">
      <c r="A2" s="53"/>
      <c r="B2" s="55" t="s">
        <v>240</v>
      </c>
      <c r="C2" s="162"/>
      <c r="D2" s="162"/>
      <c r="E2" s="56"/>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row>
    <row r="3" spans="1:68" ht="29.25" customHeight="1">
      <c r="A3" s="53"/>
      <c r="B3" s="55" t="s">
        <v>241</v>
      </c>
      <c r="C3" s="163" t="s">
        <v>242</v>
      </c>
      <c r="D3" s="163"/>
      <c r="E3" s="57"/>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row>
    <row r="4" spans="1:68" ht="43.35" customHeight="1">
      <c r="A4" s="53"/>
      <c r="B4" s="164" t="s">
        <v>254</v>
      </c>
      <c r="C4" s="165"/>
      <c r="D4" s="165"/>
      <c r="E4" s="165"/>
      <c r="F4" s="165"/>
      <c r="G4" s="165"/>
      <c r="H4" s="165"/>
      <c r="I4" s="165"/>
      <c r="J4" s="58" t="s">
        <v>243</v>
      </c>
      <c r="K4" s="59"/>
      <c r="L4" s="59"/>
      <c r="M4" s="59"/>
      <c r="N4" s="59"/>
      <c r="O4" s="59"/>
      <c r="P4" s="59"/>
      <c r="Q4" s="59"/>
      <c r="R4" s="53"/>
      <c r="S4" s="53"/>
      <c r="T4" s="59"/>
      <c r="U4" s="59"/>
      <c r="V4" s="59"/>
      <c r="W4" s="59"/>
      <c r="X4" s="59"/>
      <c r="Y4" s="60"/>
      <c r="Z4" s="60"/>
      <c r="AA4" s="60"/>
      <c r="AB4" s="61"/>
      <c r="AC4" s="53"/>
      <c r="AD4" s="53"/>
      <c r="AE4" s="62"/>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row>
    <row r="5" spans="1:68" customFormat="1" ht="26.25" customHeight="1">
      <c r="A5" s="14"/>
      <c r="B5" s="116" t="s">
        <v>3</v>
      </c>
      <c r="C5" s="116" t="s">
        <v>4</v>
      </c>
      <c r="D5" s="116" t="s">
        <v>25</v>
      </c>
      <c r="E5" s="118" t="s">
        <v>26</v>
      </c>
      <c r="F5" s="16" t="s">
        <v>27</v>
      </c>
      <c r="G5" s="120" t="s">
        <v>28</v>
      </c>
      <c r="H5" s="121"/>
      <c r="I5" s="122"/>
      <c r="J5" s="118" t="s">
        <v>29</v>
      </c>
      <c r="K5" s="118" t="s">
        <v>30</v>
      </c>
      <c r="L5" s="118" t="s">
        <v>31</v>
      </c>
      <c r="M5" s="118" t="s">
        <v>32</v>
      </c>
      <c r="N5" s="119" t="s">
        <v>33</v>
      </c>
      <c r="O5" s="116" t="str">
        <f>VLOOKUP($N7,項目!$A$1:$K$19,2,FALSE)&amp;""</f>
        <v>原材料名</v>
      </c>
      <c r="P5" s="116" t="str">
        <f>VLOOKUP($N7,項目!$A$1:$K$19,3,FALSE)&amp;""</f>
        <v>内容量</v>
      </c>
      <c r="Q5" s="116" t="str">
        <f>VLOOKUP($N7,項目!$A$1:$K$19,4,FALSE)&amp;""</f>
        <v>賞味期限</v>
      </c>
      <c r="R5" s="116" t="str">
        <f>VLOOKUP($N7,項目!$A$1:$K$19,5,FALSE)&amp;""</f>
        <v>保存方法</v>
      </c>
      <c r="S5" s="116" t="str">
        <f>VLOOKUP($N7,項目!$A$1:$K$19,6,FALSE)&amp;""</f>
        <v/>
      </c>
      <c r="T5" s="116" t="str">
        <f>VLOOKUP($N7,項目!$A$1:$K$19,7,FALSE)&amp;""</f>
        <v/>
      </c>
      <c r="U5" s="116" t="str">
        <f>VLOOKUP($N7,項目!$A$1:$K$19,8,FALSE)&amp;""</f>
        <v/>
      </c>
      <c r="V5" s="120" t="s">
        <v>34</v>
      </c>
      <c r="W5" s="121"/>
      <c r="X5" s="121"/>
      <c r="Y5" s="121"/>
      <c r="Z5" s="121"/>
      <c r="AA5" s="121"/>
      <c r="AB5" s="121"/>
      <c r="AC5" s="121"/>
      <c r="AD5" s="121"/>
      <c r="AE5" s="121"/>
      <c r="AF5" s="121"/>
      <c r="AG5" s="122"/>
      <c r="AH5" s="118" t="s">
        <v>35</v>
      </c>
      <c r="AI5" s="118" t="s">
        <v>36</v>
      </c>
      <c r="AJ5" s="116" t="s">
        <v>37</v>
      </c>
      <c r="AK5" s="118" t="s">
        <v>38</v>
      </c>
      <c r="AL5" s="116" t="s">
        <v>39</v>
      </c>
      <c r="AM5" s="118" t="s">
        <v>40</v>
      </c>
      <c r="AN5" s="118" t="s">
        <v>41</v>
      </c>
      <c r="AO5" s="118" t="s">
        <v>42</v>
      </c>
      <c r="AP5" s="118" t="s">
        <v>43</v>
      </c>
      <c r="AQ5" s="118" t="s">
        <v>44</v>
      </c>
      <c r="AR5" s="118" t="s">
        <v>45</v>
      </c>
      <c r="AS5" s="118" t="s">
        <v>46</v>
      </c>
      <c r="AT5" s="118" t="s">
        <v>47</v>
      </c>
      <c r="AU5" s="118" t="s">
        <v>48</v>
      </c>
      <c r="AV5" s="118" t="s">
        <v>49</v>
      </c>
      <c r="AW5" s="124" t="s">
        <v>50</v>
      </c>
      <c r="AX5" s="122"/>
      <c r="AY5" s="90"/>
      <c r="AZ5" s="90"/>
      <c r="BA5" s="90"/>
      <c r="BB5" s="90"/>
      <c r="BC5" s="90"/>
      <c r="BD5" s="90"/>
      <c r="BE5" s="90"/>
      <c r="BF5" s="90"/>
      <c r="BG5" s="17"/>
      <c r="BH5" s="17"/>
      <c r="BI5" s="17"/>
      <c r="BJ5" s="17"/>
      <c r="BK5" s="17"/>
      <c r="BL5" s="17"/>
      <c r="BM5" s="17"/>
      <c r="BN5" s="17"/>
      <c r="BO5" s="17"/>
      <c r="BP5" s="17"/>
    </row>
    <row r="6" spans="1:68" customFormat="1" ht="35.25" customHeight="1">
      <c r="A6" s="14"/>
      <c r="B6" s="117"/>
      <c r="C6" s="117"/>
      <c r="D6" s="117"/>
      <c r="E6" s="117"/>
      <c r="F6" s="16" t="s">
        <v>51</v>
      </c>
      <c r="G6" s="18" t="s">
        <v>52</v>
      </c>
      <c r="H6" s="18" t="s">
        <v>53</v>
      </c>
      <c r="I6" s="18" t="s">
        <v>11</v>
      </c>
      <c r="J6" s="117"/>
      <c r="K6" s="117"/>
      <c r="L6" s="117"/>
      <c r="M6" s="117"/>
      <c r="N6" s="117"/>
      <c r="O6" s="117"/>
      <c r="P6" s="117"/>
      <c r="Q6" s="117"/>
      <c r="R6" s="117"/>
      <c r="S6" s="117"/>
      <c r="T6" s="117"/>
      <c r="U6" s="117"/>
      <c r="V6" s="136"/>
      <c r="W6" s="137"/>
      <c r="X6" s="137"/>
      <c r="Y6" s="137"/>
      <c r="Z6" s="137"/>
      <c r="AA6" s="137"/>
      <c r="AB6" s="137"/>
      <c r="AC6" s="137"/>
      <c r="AD6" s="137"/>
      <c r="AE6" s="137"/>
      <c r="AF6" s="137"/>
      <c r="AG6" s="138"/>
      <c r="AH6" s="117"/>
      <c r="AI6" s="117"/>
      <c r="AJ6" s="117"/>
      <c r="AK6" s="123"/>
      <c r="AL6" s="117"/>
      <c r="AM6" s="117"/>
      <c r="AN6" s="117"/>
      <c r="AO6" s="117"/>
      <c r="AP6" s="117"/>
      <c r="AQ6" s="117"/>
      <c r="AR6" s="117"/>
      <c r="AS6" s="117"/>
      <c r="AT6" s="123"/>
      <c r="AU6" s="117"/>
      <c r="AV6" s="117"/>
      <c r="AW6" s="15" t="s">
        <v>54</v>
      </c>
      <c r="AX6" s="15" t="s">
        <v>55</v>
      </c>
      <c r="AY6" s="91"/>
      <c r="AZ6" s="91"/>
      <c r="BA6" s="91"/>
      <c r="BB6" s="91"/>
      <c r="BC6" s="91"/>
      <c r="BD6" s="91"/>
      <c r="BE6" s="91"/>
      <c r="BF6" s="91"/>
      <c r="BG6" s="19"/>
      <c r="BH6" s="19"/>
      <c r="BI6" s="19"/>
      <c r="BJ6" s="19"/>
      <c r="BK6" s="19"/>
      <c r="BL6" s="19"/>
      <c r="BM6" s="19"/>
      <c r="BN6" s="19"/>
      <c r="BO6" s="19"/>
      <c r="BP6" s="19"/>
    </row>
    <row r="7" spans="1:68" customFormat="1" ht="24" customHeight="1">
      <c r="A7" s="20"/>
      <c r="B7" s="154" t="s">
        <v>12</v>
      </c>
      <c r="C7" s="144" t="s">
        <v>2</v>
      </c>
      <c r="D7" s="144" t="s">
        <v>56</v>
      </c>
      <c r="E7" s="144" t="s">
        <v>57</v>
      </c>
      <c r="F7" s="155">
        <v>10000</v>
      </c>
      <c r="G7" s="146">
        <v>2500</v>
      </c>
      <c r="H7" s="146" t="s">
        <v>58</v>
      </c>
      <c r="I7" s="146" t="s">
        <v>59</v>
      </c>
      <c r="J7" s="144" t="s">
        <v>13</v>
      </c>
      <c r="K7" s="144" t="s">
        <v>14</v>
      </c>
      <c r="L7" s="144" t="s">
        <v>60</v>
      </c>
      <c r="M7" s="156" t="s">
        <v>61</v>
      </c>
      <c r="N7" s="144" t="s">
        <v>117</v>
      </c>
      <c r="O7" s="144" t="str">
        <f>VLOOKUP($N7,項目!$A$21:$J$38,2,FALSE)</f>
        <v>・水（深井戸水）
・水（湧水）
・温州みかん、酸化防止剤（ビタミンC）</v>
      </c>
      <c r="P7" s="144" t="str">
        <f>VLOOKUP($N7,項目!$A$21:$J$38,3,FALSE)&amp;""</f>
        <v>・500ml×30本</v>
      </c>
      <c r="Q7" s="144" t="str">
        <f>VLOOKUP($N7,項目!$A$21:$J$38,4,FALSE)&amp;""</f>
        <v>・キャップに記載
・●年●月●日
・冷凍保存で約1年</v>
      </c>
      <c r="R7" s="144" t="str">
        <f>VLOOKUP($N7,項目!$A$21:$J$38,5,FALSE)&amp;""</f>
        <v>・冷蔵庫（10℃以下）で保存
・高温、直射日光を避けて保存
・常温で●日</v>
      </c>
      <c r="S7" s="144" t="str">
        <f>VLOOKUP($N7,項目!$A$21:$J$38,6,FALSE)&amp;""</f>
        <v/>
      </c>
      <c r="T7" s="144" t="str">
        <f>VLOOKUP($N7,項目!$A$21:$J$38,7,FALSE)&amp;""</f>
        <v/>
      </c>
      <c r="U7" s="144" t="str">
        <f>VLOOKUP($N7,項目!$A$21:$J$38,8,FALSE)&amp;""</f>
        <v/>
      </c>
      <c r="V7" s="21" t="s">
        <v>63</v>
      </c>
      <c r="W7" s="22" t="s">
        <v>64</v>
      </c>
      <c r="X7" s="23" t="s">
        <v>65</v>
      </c>
      <c r="Y7" s="24" t="s">
        <v>64</v>
      </c>
      <c r="Z7" s="21" t="s">
        <v>66</v>
      </c>
      <c r="AA7" s="22" t="s">
        <v>64</v>
      </c>
      <c r="AB7" s="21" t="s">
        <v>67</v>
      </c>
      <c r="AC7" s="22" t="s">
        <v>64</v>
      </c>
      <c r="AD7" s="21" t="s">
        <v>68</v>
      </c>
      <c r="AE7" s="22" t="s">
        <v>64</v>
      </c>
      <c r="AF7" s="21" t="s">
        <v>69</v>
      </c>
      <c r="AG7" s="22" t="s">
        <v>64</v>
      </c>
      <c r="AH7" s="144" t="s">
        <v>70</v>
      </c>
      <c r="AI7" s="144"/>
      <c r="AJ7" s="156" t="s">
        <v>71</v>
      </c>
      <c r="AK7" s="156" t="s">
        <v>72</v>
      </c>
      <c r="AL7" s="157" t="s">
        <v>17</v>
      </c>
      <c r="AM7" s="156" t="s">
        <v>17</v>
      </c>
      <c r="AN7" s="144" t="s">
        <v>73</v>
      </c>
      <c r="AO7" s="144" t="s">
        <v>74</v>
      </c>
      <c r="AP7" s="144" t="s">
        <v>75</v>
      </c>
      <c r="AQ7" s="144" t="s">
        <v>18</v>
      </c>
      <c r="AR7" s="144" t="s">
        <v>19</v>
      </c>
      <c r="AS7" s="144" t="s">
        <v>76</v>
      </c>
      <c r="AT7" s="144" t="s">
        <v>77</v>
      </c>
      <c r="AU7" s="144" t="s">
        <v>77</v>
      </c>
      <c r="AV7" s="144" t="s">
        <v>245</v>
      </c>
      <c r="AW7" s="144" t="s">
        <v>78</v>
      </c>
      <c r="AX7" s="144" t="s">
        <v>79</v>
      </c>
      <c r="AY7" s="92"/>
      <c r="AZ7" s="92"/>
      <c r="BA7" s="92"/>
      <c r="BB7" s="92"/>
      <c r="BC7" s="92"/>
      <c r="BD7" s="92"/>
      <c r="BE7" s="92"/>
      <c r="BF7" s="92"/>
      <c r="BG7" s="25"/>
      <c r="BH7" s="25"/>
      <c r="BI7" s="25"/>
      <c r="BJ7" s="25"/>
      <c r="BK7" s="25"/>
      <c r="BL7" s="25"/>
      <c r="BM7" s="25"/>
      <c r="BN7" s="25"/>
      <c r="BO7" s="25"/>
      <c r="BP7" s="25"/>
    </row>
    <row r="8" spans="1:68" customFormat="1" ht="24" customHeight="1">
      <c r="A8" s="20"/>
      <c r="B8" s="145"/>
      <c r="C8" s="145"/>
      <c r="D8" s="145"/>
      <c r="E8" s="145"/>
      <c r="F8" s="145"/>
      <c r="G8" s="145"/>
      <c r="H8" s="145"/>
      <c r="I8" s="145"/>
      <c r="J8" s="145"/>
      <c r="K8" s="145"/>
      <c r="L8" s="145"/>
      <c r="M8" s="145"/>
      <c r="N8" s="145"/>
      <c r="O8" s="145"/>
      <c r="P8" s="145"/>
      <c r="Q8" s="145"/>
      <c r="R8" s="145"/>
      <c r="S8" s="145"/>
      <c r="T8" s="145"/>
      <c r="U8" s="145"/>
      <c r="V8" s="21" t="s">
        <v>80</v>
      </c>
      <c r="W8" s="22" t="s">
        <v>64</v>
      </c>
      <c r="X8" s="23" t="s">
        <v>81</v>
      </c>
      <c r="Y8" s="24" t="s">
        <v>64</v>
      </c>
      <c r="Z8" s="21" t="s">
        <v>82</v>
      </c>
      <c r="AA8" s="22" t="s">
        <v>64</v>
      </c>
      <c r="AB8" s="21" t="s">
        <v>83</v>
      </c>
      <c r="AC8" s="22" t="s">
        <v>64</v>
      </c>
      <c r="AD8" s="21" t="s">
        <v>84</v>
      </c>
      <c r="AE8" s="22" t="s">
        <v>64</v>
      </c>
      <c r="AF8" s="21" t="s">
        <v>85</v>
      </c>
      <c r="AG8" s="22" t="s">
        <v>64</v>
      </c>
      <c r="AH8" s="145"/>
      <c r="AI8" s="145"/>
      <c r="AJ8" s="145"/>
      <c r="AK8" s="145"/>
      <c r="AL8" s="145"/>
      <c r="AM8" s="145"/>
      <c r="AN8" s="145"/>
      <c r="AO8" s="145"/>
      <c r="AP8" s="145"/>
      <c r="AQ8" s="145"/>
      <c r="AR8" s="145"/>
      <c r="AS8" s="145"/>
      <c r="AT8" s="145"/>
      <c r="AU8" s="145"/>
      <c r="AV8" s="145"/>
      <c r="AW8" s="145"/>
      <c r="AX8" s="145"/>
      <c r="AY8" s="92"/>
      <c r="AZ8" s="92"/>
      <c r="BA8" s="92"/>
      <c r="BB8" s="92"/>
      <c r="BC8" s="92"/>
      <c r="BD8" s="92"/>
      <c r="BE8" s="92"/>
      <c r="BF8" s="92"/>
      <c r="BG8" s="25"/>
      <c r="BH8" s="25"/>
      <c r="BI8" s="25"/>
      <c r="BJ8" s="25"/>
      <c r="BK8" s="25"/>
      <c r="BL8" s="25"/>
      <c r="BM8" s="25"/>
      <c r="BN8" s="25"/>
      <c r="BO8" s="25"/>
      <c r="BP8" s="25"/>
    </row>
    <row r="9" spans="1:68" customFormat="1" ht="24" customHeight="1">
      <c r="A9" s="20"/>
      <c r="B9" s="145"/>
      <c r="C9" s="145"/>
      <c r="D9" s="145"/>
      <c r="E9" s="145"/>
      <c r="F9" s="145"/>
      <c r="G9" s="145"/>
      <c r="H9" s="145"/>
      <c r="I9" s="145"/>
      <c r="J9" s="145"/>
      <c r="K9" s="145"/>
      <c r="L9" s="145"/>
      <c r="M9" s="145"/>
      <c r="N9" s="145"/>
      <c r="O9" s="145"/>
      <c r="P9" s="145"/>
      <c r="Q9" s="145"/>
      <c r="R9" s="145"/>
      <c r="S9" s="145"/>
      <c r="T9" s="145"/>
      <c r="U9" s="145"/>
      <c r="V9" s="21" t="s">
        <v>86</v>
      </c>
      <c r="W9" s="22" t="s">
        <v>64</v>
      </c>
      <c r="X9" s="21" t="s">
        <v>87</v>
      </c>
      <c r="Y9" s="22" t="s">
        <v>64</v>
      </c>
      <c r="Z9" s="21" t="s">
        <v>88</v>
      </c>
      <c r="AA9" s="22" t="s">
        <v>64</v>
      </c>
      <c r="AB9" s="23" t="s">
        <v>89</v>
      </c>
      <c r="AC9" s="24" t="s">
        <v>64</v>
      </c>
      <c r="AD9" s="21" t="s">
        <v>90</v>
      </c>
      <c r="AE9" s="22" t="s">
        <v>64</v>
      </c>
      <c r="AF9" s="21" t="s">
        <v>91</v>
      </c>
      <c r="AG9" s="22" t="s">
        <v>64</v>
      </c>
      <c r="AH9" s="145"/>
      <c r="AI9" s="145"/>
      <c r="AJ9" s="145"/>
      <c r="AK9" s="145"/>
      <c r="AL9" s="145"/>
      <c r="AM9" s="145"/>
      <c r="AN9" s="145"/>
      <c r="AO9" s="145"/>
      <c r="AP9" s="145"/>
      <c r="AQ9" s="145"/>
      <c r="AR9" s="145"/>
      <c r="AS9" s="145"/>
      <c r="AT9" s="145"/>
      <c r="AU9" s="145"/>
      <c r="AV9" s="145"/>
      <c r="AW9" s="145"/>
      <c r="AX9" s="145"/>
      <c r="AY9" s="92"/>
      <c r="AZ9" s="92"/>
      <c r="BA9" s="92"/>
      <c r="BB9" s="92"/>
      <c r="BC9" s="92"/>
      <c r="BD9" s="92"/>
      <c r="BE9" s="92"/>
      <c r="BF9" s="92"/>
      <c r="BG9" s="25"/>
      <c r="BH9" s="25"/>
      <c r="BI9" s="25"/>
      <c r="BJ9" s="25"/>
      <c r="BK9" s="25"/>
      <c r="BL9" s="25"/>
      <c r="BM9" s="25"/>
      <c r="BN9" s="25"/>
      <c r="BO9" s="25"/>
      <c r="BP9" s="25"/>
    </row>
    <row r="10" spans="1:68" customFormat="1" ht="24" customHeight="1">
      <c r="A10" s="20"/>
      <c r="B10" s="145"/>
      <c r="C10" s="145"/>
      <c r="D10" s="145"/>
      <c r="E10" s="145"/>
      <c r="F10" s="145"/>
      <c r="G10" s="145"/>
      <c r="H10" s="145"/>
      <c r="I10" s="145"/>
      <c r="J10" s="145"/>
      <c r="K10" s="145"/>
      <c r="L10" s="145"/>
      <c r="M10" s="145"/>
      <c r="N10" s="145"/>
      <c r="O10" s="145"/>
      <c r="P10" s="145"/>
      <c r="Q10" s="145"/>
      <c r="R10" s="145"/>
      <c r="S10" s="145"/>
      <c r="T10" s="145"/>
      <c r="U10" s="145"/>
      <c r="V10" s="21" t="s">
        <v>92</v>
      </c>
      <c r="W10" s="22" t="s">
        <v>64</v>
      </c>
      <c r="X10" s="21" t="s">
        <v>93</v>
      </c>
      <c r="Y10" s="22" t="s">
        <v>64</v>
      </c>
      <c r="Z10" s="21" t="s">
        <v>94</v>
      </c>
      <c r="AA10" s="22" t="s">
        <v>64</v>
      </c>
      <c r="AB10" s="23" t="s">
        <v>95</v>
      </c>
      <c r="AC10" s="24" t="s">
        <v>64</v>
      </c>
      <c r="AD10" s="21" t="s">
        <v>96</v>
      </c>
      <c r="AE10" s="22" t="s">
        <v>64</v>
      </c>
      <c r="AF10" s="21" t="s">
        <v>97</v>
      </c>
      <c r="AG10" s="22" t="s">
        <v>64</v>
      </c>
      <c r="AH10" s="145"/>
      <c r="AI10" s="145"/>
      <c r="AJ10" s="145"/>
      <c r="AK10" s="145"/>
      <c r="AL10" s="145"/>
      <c r="AM10" s="145"/>
      <c r="AN10" s="145"/>
      <c r="AO10" s="145"/>
      <c r="AP10" s="145"/>
      <c r="AQ10" s="145"/>
      <c r="AR10" s="145"/>
      <c r="AS10" s="145"/>
      <c r="AT10" s="145"/>
      <c r="AU10" s="145"/>
      <c r="AV10" s="145"/>
      <c r="AW10" s="145"/>
      <c r="AX10" s="145"/>
      <c r="AY10" s="92"/>
      <c r="AZ10" s="92"/>
      <c r="BA10" s="92"/>
      <c r="BB10" s="92"/>
      <c r="BC10" s="92"/>
      <c r="BD10" s="92"/>
      <c r="BE10" s="92"/>
      <c r="BF10" s="92"/>
      <c r="BG10" s="25"/>
      <c r="BH10" s="25"/>
      <c r="BI10" s="25"/>
      <c r="BJ10" s="25"/>
      <c r="BK10" s="25"/>
      <c r="BL10" s="25"/>
      <c r="BM10" s="25"/>
      <c r="BN10" s="25"/>
      <c r="BO10" s="25"/>
      <c r="BP10" s="25"/>
    </row>
    <row r="11" spans="1:68" customFormat="1" ht="24" customHeight="1">
      <c r="A11" s="20"/>
      <c r="B11" s="117"/>
      <c r="C11" s="117"/>
      <c r="D11" s="117"/>
      <c r="E11" s="117"/>
      <c r="F11" s="117"/>
      <c r="G11" s="117"/>
      <c r="H11" s="117"/>
      <c r="I11" s="117"/>
      <c r="J11" s="117"/>
      <c r="K11" s="117"/>
      <c r="L11" s="117"/>
      <c r="M11" s="117"/>
      <c r="N11" s="117"/>
      <c r="O11" s="117"/>
      <c r="P11" s="117"/>
      <c r="Q11" s="117"/>
      <c r="R11" s="117"/>
      <c r="S11" s="117"/>
      <c r="T11" s="117"/>
      <c r="U11" s="117"/>
      <c r="V11" s="21" t="s">
        <v>98</v>
      </c>
      <c r="W11" s="22" t="s">
        <v>64</v>
      </c>
      <c r="X11" s="21" t="s">
        <v>99</v>
      </c>
      <c r="Y11" s="22" t="s">
        <v>64</v>
      </c>
      <c r="Z11" s="21" t="s">
        <v>100</v>
      </c>
      <c r="AA11" s="22" t="s">
        <v>64</v>
      </c>
      <c r="AB11" s="21" t="s">
        <v>101</v>
      </c>
      <c r="AC11" s="22" t="s">
        <v>64</v>
      </c>
      <c r="AD11" s="158"/>
      <c r="AE11" s="159"/>
      <c r="AF11" s="159"/>
      <c r="AG11" s="151"/>
      <c r="AH11" s="117"/>
      <c r="AI11" s="117"/>
      <c r="AJ11" s="117"/>
      <c r="AK11" s="117"/>
      <c r="AL11" s="117"/>
      <c r="AM11" s="117"/>
      <c r="AN11" s="117"/>
      <c r="AO11" s="117"/>
      <c r="AP11" s="117"/>
      <c r="AQ11" s="117"/>
      <c r="AR11" s="117"/>
      <c r="AS11" s="117"/>
      <c r="AT11" s="117"/>
      <c r="AU11" s="117"/>
      <c r="AV11" s="117"/>
      <c r="AW11" s="117"/>
      <c r="AX11" s="117"/>
      <c r="AY11" s="92"/>
      <c r="AZ11" s="92"/>
      <c r="BA11" s="92"/>
      <c r="BB11" s="92"/>
      <c r="BC11" s="92"/>
      <c r="BD11" s="92"/>
      <c r="BE11" s="92"/>
      <c r="BF11" s="92"/>
      <c r="BG11" s="25"/>
      <c r="BH11" s="25"/>
      <c r="BI11" s="25"/>
      <c r="BJ11" s="25"/>
      <c r="BK11" s="25"/>
      <c r="BL11" s="25"/>
      <c r="BM11" s="25"/>
      <c r="BN11" s="25"/>
      <c r="BO11" s="25"/>
      <c r="BP11" s="25"/>
    </row>
    <row r="12" spans="1:68" s="76" customFormat="1" ht="15" customHeight="1">
      <c r="A12" s="64"/>
      <c r="B12" s="65"/>
      <c r="C12" s="66"/>
      <c r="D12" s="66"/>
      <c r="E12" s="66"/>
      <c r="F12" s="66"/>
      <c r="G12" s="67"/>
      <c r="H12" s="67"/>
      <c r="I12" s="67"/>
      <c r="J12" s="68"/>
      <c r="K12" s="69"/>
      <c r="L12" s="69"/>
      <c r="M12" s="69"/>
      <c r="N12" s="69"/>
      <c r="O12" s="69"/>
      <c r="P12" s="69"/>
      <c r="Q12" s="69"/>
      <c r="R12" s="70"/>
      <c r="S12" s="71"/>
      <c r="T12" s="72"/>
      <c r="U12" s="72"/>
      <c r="V12" s="72"/>
      <c r="W12" s="72"/>
      <c r="X12" s="72"/>
      <c r="Y12" s="73"/>
      <c r="Z12" s="74"/>
      <c r="AA12" s="74"/>
      <c r="AB12" s="59"/>
      <c r="AC12" s="75"/>
      <c r="AD12" s="75"/>
      <c r="AE12" s="59"/>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68">
      <c r="A13" s="53"/>
      <c r="B13" s="53"/>
      <c r="C13" s="53"/>
      <c r="D13" s="53"/>
      <c r="E13" s="53"/>
      <c r="F13" s="6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row>
    <row r="14" spans="1:68">
      <c r="A14" s="53"/>
      <c r="B14" s="53"/>
      <c r="C14" s="53"/>
      <c r="D14" s="53"/>
      <c r="E14" s="53"/>
      <c r="F14" s="6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row>
    <row r="15" spans="1:68">
      <c r="A15" s="53"/>
      <c r="B15" s="53"/>
      <c r="C15" s="53"/>
      <c r="D15" s="53"/>
      <c r="E15" s="53"/>
      <c r="F15" s="6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row>
    <row r="16" spans="1:68">
      <c r="A16" s="53"/>
      <c r="B16" s="53"/>
      <c r="C16" s="53"/>
      <c r="D16" s="53"/>
      <c r="E16" s="53"/>
      <c r="F16" s="6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row>
    <row r="17" spans="1:58">
      <c r="A17" s="53"/>
      <c r="B17" s="53"/>
      <c r="C17" s="53"/>
      <c r="D17" s="53"/>
      <c r="E17" s="53"/>
      <c r="F17" s="6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row>
    <row r="18" spans="1:58">
      <c r="A18" s="53"/>
      <c r="B18" s="53"/>
      <c r="C18" s="53"/>
      <c r="D18" s="53"/>
      <c r="E18" s="53"/>
      <c r="F18" s="6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row>
    <row r="19" spans="1:58">
      <c r="A19" s="53"/>
      <c r="B19" s="53"/>
      <c r="C19" s="53"/>
      <c r="D19" s="53"/>
      <c r="E19" s="53"/>
      <c r="F19" s="6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row>
    <row r="20" spans="1:58">
      <c r="A20" s="53"/>
      <c r="B20" s="53"/>
      <c r="C20" s="53"/>
      <c r="D20" s="53"/>
      <c r="E20" s="53"/>
      <c r="F20" s="6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row>
    <row r="21" spans="1:58">
      <c r="A21" s="53"/>
      <c r="B21" s="53"/>
      <c r="C21" s="53"/>
      <c r="D21" s="53"/>
      <c r="E21" s="53"/>
      <c r="F21" s="6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row>
    <row r="22" spans="1:58">
      <c r="A22" s="53"/>
      <c r="B22" s="53"/>
      <c r="C22" s="53"/>
      <c r="D22" s="53"/>
      <c r="E22" s="53"/>
      <c r="F22" s="6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row>
    <row r="23" spans="1:58">
      <c r="A23" s="53"/>
      <c r="B23" s="53"/>
      <c r="C23" s="53"/>
      <c r="D23" s="53"/>
      <c r="E23" s="53"/>
      <c r="F23" s="6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row>
    <row r="24" spans="1:58">
      <c r="A24" s="53"/>
      <c r="B24" s="53"/>
      <c r="C24" s="53"/>
      <c r="D24" s="53"/>
      <c r="E24" s="53"/>
      <c r="F24" s="6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row>
    <row r="25" spans="1:58">
      <c r="A25" s="53"/>
      <c r="B25" s="53"/>
      <c r="C25" s="53"/>
      <c r="D25" s="53"/>
      <c r="E25" s="53"/>
      <c r="F25" s="6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row>
    <row r="26" spans="1:58">
      <c r="A26" s="53"/>
      <c r="B26" s="53"/>
      <c r="C26" s="53"/>
      <c r="D26" s="53"/>
      <c r="E26" s="53"/>
      <c r="F26" s="6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row>
    <row r="27" spans="1:58">
      <c r="A27" s="53"/>
      <c r="B27" s="53"/>
      <c r="C27" s="53"/>
      <c r="D27" s="53"/>
      <c r="E27" s="53"/>
      <c r="F27" s="6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row>
    <row r="28" spans="1:58">
      <c r="A28" s="53"/>
      <c r="B28" s="53"/>
      <c r="C28" s="53"/>
      <c r="D28" s="53"/>
      <c r="E28" s="53"/>
      <c r="F28" s="6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row>
    <row r="29" spans="1:58">
      <c r="A29" s="53"/>
      <c r="B29" s="53"/>
      <c r="C29" s="53"/>
      <c r="D29" s="53"/>
      <c r="E29" s="53"/>
      <c r="F29" s="6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row>
    <row r="30" spans="1:58">
      <c r="A30" s="53"/>
      <c r="B30" s="53"/>
      <c r="C30" s="53"/>
      <c r="D30" s="53"/>
      <c r="E30" s="53"/>
      <c r="F30" s="6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row>
    <row r="31" spans="1:58">
      <c r="A31" s="53"/>
      <c r="B31" s="53"/>
      <c r="C31" s="53"/>
      <c r="D31" s="53"/>
      <c r="E31" s="53"/>
      <c r="F31" s="6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row>
    <row r="32" spans="1:58">
      <c r="A32" s="53"/>
      <c r="B32" s="53"/>
      <c r="C32" s="53"/>
      <c r="D32" s="53"/>
      <c r="E32" s="53"/>
      <c r="F32" s="6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row>
    <row r="33" spans="1:58">
      <c r="A33" s="53"/>
      <c r="B33" s="53"/>
      <c r="C33" s="53"/>
      <c r="D33" s="53"/>
      <c r="E33" s="53"/>
      <c r="F33" s="6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row>
    <row r="34" spans="1:58">
      <c r="A34" s="53"/>
      <c r="B34" s="53"/>
      <c r="C34" s="53"/>
      <c r="D34" s="53"/>
      <c r="E34" s="53"/>
      <c r="F34" s="6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row>
    <row r="35" spans="1:58">
      <c r="A35" s="53"/>
      <c r="B35" s="53"/>
      <c r="C35" s="53"/>
      <c r="D35" s="53"/>
      <c r="E35" s="53"/>
      <c r="F35" s="6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row>
    <row r="36" spans="1:58">
      <c r="A36" s="53"/>
      <c r="B36" s="53"/>
      <c r="C36" s="53"/>
      <c r="D36" s="53"/>
      <c r="E36" s="53"/>
      <c r="F36" s="6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row>
    <row r="37" spans="1:58">
      <c r="A37" s="53"/>
      <c r="B37" s="53"/>
      <c r="C37" s="53"/>
      <c r="D37" s="53"/>
      <c r="E37" s="53"/>
      <c r="F37" s="6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row>
    <row r="38" spans="1:58">
      <c r="A38" s="53"/>
      <c r="B38" s="53"/>
      <c r="C38" s="53"/>
      <c r="D38" s="53"/>
      <c r="E38" s="53"/>
      <c r="F38" s="6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row>
    <row r="39" spans="1:58">
      <c r="A39" s="53"/>
      <c r="B39" s="53"/>
      <c r="C39" s="53"/>
      <c r="D39" s="53"/>
      <c r="E39" s="53"/>
      <c r="F39" s="6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row>
  </sheetData>
  <mergeCells count="77">
    <mergeCell ref="B1:G1"/>
    <mergeCell ref="H1:I1"/>
    <mergeCell ref="C2:D2"/>
    <mergeCell ref="C3:D3"/>
    <mergeCell ref="B4:I4"/>
    <mergeCell ref="P5:P6"/>
    <mergeCell ref="B5:B6"/>
    <mergeCell ref="C5:C6"/>
    <mergeCell ref="D5:D6"/>
    <mergeCell ref="E5:E6"/>
    <mergeCell ref="G5:I5"/>
    <mergeCell ref="J5:J6"/>
    <mergeCell ref="K5:K6"/>
    <mergeCell ref="L5:L6"/>
    <mergeCell ref="M5:M6"/>
    <mergeCell ref="N5:N6"/>
    <mergeCell ref="O5:O6"/>
    <mergeCell ref="AM5:AM6"/>
    <mergeCell ref="Q5:Q6"/>
    <mergeCell ref="R5:R6"/>
    <mergeCell ref="S5:S6"/>
    <mergeCell ref="T5:T6"/>
    <mergeCell ref="U5:U6"/>
    <mergeCell ref="V5:AG6"/>
    <mergeCell ref="AH5:AH6"/>
    <mergeCell ref="AI5:AI6"/>
    <mergeCell ref="AJ5:AJ6"/>
    <mergeCell ref="AK5:AK6"/>
    <mergeCell ref="AL5:AL6"/>
    <mergeCell ref="AT5:AT6"/>
    <mergeCell ref="AU5:AU6"/>
    <mergeCell ref="AV5:AV6"/>
    <mergeCell ref="AW5:AX5"/>
    <mergeCell ref="B7:B11"/>
    <mergeCell ref="C7:C11"/>
    <mergeCell ref="D7:D11"/>
    <mergeCell ref="E7:E11"/>
    <mergeCell ref="F7:F11"/>
    <mergeCell ref="G7:G11"/>
    <mergeCell ref="AN5:AN6"/>
    <mergeCell ref="AO5:AO6"/>
    <mergeCell ref="AP5:AP6"/>
    <mergeCell ref="AQ5:AQ6"/>
    <mergeCell ref="AR5:AR6"/>
    <mergeCell ref="AS5:AS6"/>
    <mergeCell ref="S7:S11"/>
    <mergeCell ref="H7:H11"/>
    <mergeCell ref="I7:I11"/>
    <mergeCell ref="J7:J11"/>
    <mergeCell ref="K7:K11"/>
    <mergeCell ref="L7:L11"/>
    <mergeCell ref="M7:M11"/>
    <mergeCell ref="N7:N11"/>
    <mergeCell ref="O7:O11"/>
    <mergeCell ref="P7:P11"/>
    <mergeCell ref="Q7:Q11"/>
    <mergeCell ref="R7:R11"/>
    <mergeCell ref="T7:T11"/>
    <mergeCell ref="U7:U11"/>
    <mergeCell ref="AH7:AH11"/>
    <mergeCell ref="AI7:AI11"/>
    <mergeCell ref="AJ7:AJ11"/>
    <mergeCell ref="AX7:AX11"/>
    <mergeCell ref="AD11:AG11"/>
    <mergeCell ref="AR7:AR11"/>
    <mergeCell ref="AS7:AS11"/>
    <mergeCell ref="AT7:AT11"/>
    <mergeCell ref="AU7:AU11"/>
    <mergeCell ref="AV7:AV11"/>
    <mergeCell ref="AW7:AW11"/>
    <mergeCell ref="AL7:AL11"/>
    <mergeCell ref="AM7:AM11"/>
    <mergeCell ref="AN7:AN11"/>
    <mergeCell ref="AO7:AO11"/>
    <mergeCell ref="AP7:AP11"/>
    <mergeCell ref="AQ7:AQ11"/>
    <mergeCell ref="AK7:AK11"/>
  </mergeCells>
  <phoneticPr fontId="30"/>
  <conditionalFormatting sqref="O5:U5 O7:U7">
    <cfRule type="expression" dxfId="5" priority="1">
      <formula>COUNTBLANK(O$5) &gt;=1</formula>
    </cfRule>
  </conditionalFormatting>
  <conditionalFormatting sqref="AK5:AK11">
    <cfRule type="expression" dxfId="4" priority="3">
      <formula>M5:M11="③自治体内に立地する店舗や宿泊施設の利用チケットである"</formula>
    </cfRule>
    <cfRule type="expression" dxfId="3" priority="4">
      <formula>M5:M11="④県が共通返礼品と認めた物品である"</formula>
    </cfRule>
    <cfRule type="expression" dxfId="2" priority="5">
      <formula>M5:M11="⑤その他の理由（　　　　　　　　）"</formula>
    </cfRule>
    <cfRule type="expression" dxfId="1" priority="6">
      <formula>M5:M11="①自治体の区域内で生産・育成されたものである"</formula>
    </cfRule>
  </conditionalFormatting>
  <conditionalFormatting sqref="AW5:AW7 AX7">
    <cfRule type="expression" dxfId="0" priority="2">
      <formula>IF(#REF!="定期便ではない",TRUE,FALSE)</formula>
    </cfRule>
  </conditionalFormatting>
  <dataValidations count="6">
    <dataValidation type="list" allowBlank="1" showErrorMessage="1" sqref="AV7" xr:uid="{785E5D31-240C-4153-AEE6-6FD6DB98D8B6}">
      <formula1>"お申し込みから14日以内に発送,お申し込みから20日以内に発送,お申し込みから30日以内に発送,お申し込みから45日以内に発送,お申し込みから60日以内に発送,●月●旬頃～●月●旬頃に順次発送,発送可能時期から順次発送,それ以外（　　　　）"</formula1>
    </dataValidation>
    <dataValidation type="list" allowBlank="1" showErrorMessage="1" sqref="I7" xr:uid="{CA872B38-D2A1-47C3-AD57-EB166EF246F6}">
      <formula1>"商品価格に送料を含まない（送料別）,商品価格に送料を含む"</formula1>
    </dataValidation>
    <dataValidation type="list" allowBlank="1" showErrorMessage="1" sqref="M7" xr:uid="{18A3BFC2-D1C5-410F-8311-DB73C6A5C379}">
      <formula1>"①自治体の区域内で生産・育成されたものである,②自治体内に立地する製造所や店舗で製造・加工されている,③自治体内に立地する店舗や宿泊施設の利用チケットである,④県が共通返礼品と認めた物品である,⑤その他の理由（　　　　　　　　）"</formula1>
    </dataValidation>
    <dataValidation type="custom" allowBlank="1" showInputMessage="1" showErrorMessage="1" prompt="全角87文字を超えています" sqref="J7" xr:uid="{3AAAE23E-4694-4F5E-AF30-81FAC3061B55}">
      <formula1>AND(GTE(LEN(J7),MIN((0),(87))),LTE(LEN(J7),MAX((0),(87))))</formula1>
    </dataValidation>
    <dataValidation type="list" allowBlank="1" showErrorMessage="1" sqref="H7" xr:uid="{A8A9B93A-F576-4ECA-8E93-259494D5C097}">
      <formula1>"8％,10％,非課税"</formula1>
    </dataValidation>
    <dataValidation type="custom" allowBlank="1" showInputMessage="1" showErrorMessage="1" prompt="全角25文字以内で設定してください。" sqref="E7" xr:uid="{A0DFFB08-0644-454C-B54E-6374846ABFEB}">
      <formula1>AND(GTE(LEN(E7),MIN((0),(25))),LTE(LEN(E7),MAX((0),(25))))</formula1>
    </dataValidation>
  </dataValidations>
  <pageMargins left="0.11811023622047245" right="0.11811023622047245" top="0.19685039370078741" bottom="0.15748031496062992" header="0.11811023622047245" footer="0.19685039370078741"/>
  <pageSetup paperSize="8" scale="39" orientation="landscape" r:id="rId1"/>
  <colBreaks count="2" manualBreakCount="2">
    <brk id="17" max="38" man="1"/>
    <brk id="55" max="38" man="1"/>
  </colBreaks>
  <drawing r:id="rId2"/>
  <extLst>
    <ext xmlns:x14="http://schemas.microsoft.com/office/spreadsheetml/2009/9/main" uri="{CCE6A557-97BC-4b89-ADB6-D9C93CAAB3DF}">
      <x14:dataValidations xmlns:xm="http://schemas.microsoft.com/office/excel/2006/main" count="10">
        <x14:dataValidation type="list" allowBlank="1" showErrorMessage="1" xr:uid="{5DFA332A-36FB-43F6-9F58-A4DC2860BDB7}">
          <x14:formula1>
            <xm:f>項目!$A$75:$A$76</xm:f>
          </x14:formula1>
          <xm:sqref>W7:W11 AA7:AA11 AC7:AC11 AE7:AE10 AG7:AG10</xm:sqref>
        </x14:dataValidation>
        <x14:dataValidation type="list" allowBlank="1" xr:uid="{E253D9FE-E310-40D2-B1E5-C3A6A83A1215}">
          <x14:formula1>
            <xm:f>項目!$A$66:$A$68</xm:f>
          </x14:formula1>
          <xm:sqref>AP7</xm:sqref>
        </x14:dataValidation>
        <x14:dataValidation type="list" allowBlank="1" xr:uid="{FD09EAC3-B435-4E30-8B94-2B3CFB67F6EE}">
          <x14:formula1>
            <xm:f>項目!$A$41:$A$42</xm:f>
          </x14:formula1>
          <xm:sqref>AT7:AU7</xm:sqref>
        </x14:dataValidation>
        <x14:dataValidation type="list" allowBlank="1" xr:uid="{B7A84DAB-4CDA-4836-B5DD-850DBEAD8C3F}">
          <x14:formula1>
            <xm:f>項目!$B$47:$B$49</xm:f>
          </x14:formula1>
          <xm:sqref>AR7</xm:sqref>
        </x14:dataValidation>
        <x14:dataValidation type="list" allowBlank="1" xr:uid="{4D3632C7-750F-453C-87B9-352C73C0F931}">
          <x14:formula1>
            <xm:f>項目!$B$41:$B$44</xm:f>
          </x14:formula1>
          <xm:sqref>AQ7</xm:sqref>
        </x14:dataValidation>
        <x14:dataValidation type="list" allowBlank="1" showErrorMessage="1" xr:uid="{4A4E27AF-A520-4457-85F2-29C5D3F25710}">
          <x14:formula1>
            <xm:f>項目!$A$1:$A$19</xm:f>
          </x14:formula1>
          <xm:sqref>N7</xm:sqref>
        </x14:dataValidation>
        <x14:dataValidation type="list" allowBlank="1" xr:uid="{7EE31909-AE5D-41A5-BEAF-2E0D62DB039D}">
          <x14:formula1>
            <xm:f>項目!$A$55:$A$63</xm:f>
          </x14:formula1>
          <xm:sqref>AO7</xm:sqref>
        </x14:dataValidation>
        <x14:dataValidation type="list" allowBlank="1" showErrorMessage="1" xr:uid="{0557C58B-6AB0-426C-B525-C7CE76D5EEA2}">
          <x14:formula1>
            <xm:f>項目!$B$55:$B$59</xm:f>
          </x14:formula1>
          <xm:sqref>Y7:Y11</xm:sqref>
        </x14:dataValidation>
        <x14:dataValidation type="list" allowBlank="1" xr:uid="{5C66B82B-C31A-47CC-A666-17056584F4DB}">
          <x14:formula1>
            <xm:f>項目!$A$48:$A$52</xm:f>
          </x14:formula1>
          <xm:sqref>AN7</xm:sqref>
        </x14:dataValidation>
        <x14:dataValidation type="list" allowBlank="1" xr:uid="{24AE75CA-B178-4957-AF8F-E29194567E24}">
          <x14:formula1>
            <xm:f>項目!$B$62:$B$66</xm:f>
          </x14:formula1>
          <xm:sqref>AX7:AX11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workbookViewId="0">
      <selection activeCell="A21" sqref="A21:A38"/>
    </sheetView>
  </sheetViews>
  <sheetFormatPr defaultColWidth="14.42578125" defaultRowHeight="15" customHeight="1"/>
  <cols>
    <col min="1" max="1" width="39.7109375" customWidth="1"/>
    <col min="2" max="2" width="41" customWidth="1"/>
    <col min="3" max="3" width="33.42578125" customWidth="1"/>
    <col min="4" max="4" width="35.28515625" customWidth="1"/>
    <col min="5" max="5" width="28.7109375" customWidth="1"/>
    <col min="6" max="6" width="33.140625" customWidth="1"/>
    <col min="7" max="7" width="27.5703125" customWidth="1"/>
    <col min="8" max="8" width="25.5703125" customWidth="1"/>
    <col min="9" max="9" width="22.28515625" customWidth="1"/>
    <col min="10" max="10" width="17.5703125" customWidth="1"/>
    <col min="11" max="11" width="20.42578125" customWidth="1"/>
    <col min="12" max="26" width="8.7109375" customWidth="1"/>
  </cols>
  <sheetData>
    <row r="1" spans="1:25" ht="16.5" customHeight="1">
      <c r="A1" s="39" t="s">
        <v>22</v>
      </c>
      <c r="B1" s="40"/>
      <c r="C1" s="40"/>
      <c r="D1" s="40"/>
      <c r="E1" s="40"/>
      <c r="F1" s="40"/>
      <c r="G1" s="40"/>
      <c r="H1" s="40"/>
    </row>
    <row r="2" spans="1:25" ht="16.5" customHeight="1">
      <c r="A2" s="41" t="s">
        <v>102</v>
      </c>
      <c r="B2" s="42" t="s">
        <v>6</v>
      </c>
      <c r="C2" s="42" t="s">
        <v>7</v>
      </c>
      <c r="D2" s="42" t="s">
        <v>10</v>
      </c>
      <c r="E2" s="42"/>
      <c r="F2" s="42"/>
      <c r="G2" s="42"/>
      <c r="H2" s="42"/>
      <c r="I2" s="42"/>
      <c r="J2" s="42"/>
      <c r="K2" s="43"/>
      <c r="L2" s="43"/>
      <c r="M2" s="43"/>
      <c r="N2" s="43"/>
      <c r="O2" s="43"/>
      <c r="P2" s="43"/>
      <c r="Q2" s="43"/>
      <c r="R2" s="43"/>
      <c r="S2" s="43"/>
      <c r="T2" s="43"/>
      <c r="U2" s="43"/>
      <c r="V2" s="43"/>
      <c r="W2" s="43"/>
      <c r="X2" s="43"/>
      <c r="Y2" s="43"/>
    </row>
    <row r="3" spans="1:25" ht="16.5" customHeight="1">
      <c r="A3" s="41" t="s">
        <v>104</v>
      </c>
      <c r="B3" s="42" t="s">
        <v>6</v>
      </c>
      <c r="C3" s="42" t="s">
        <v>7</v>
      </c>
      <c r="D3" s="42" t="s">
        <v>105</v>
      </c>
      <c r="E3" s="42" t="s">
        <v>106</v>
      </c>
      <c r="F3" s="42" t="s">
        <v>107</v>
      </c>
      <c r="G3" s="42" t="s">
        <v>108</v>
      </c>
      <c r="H3" s="42"/>
      <c r="I3" s="42"/>
      <c r="J3" s="42"/>
      <c r="K3" s="43"/>
      <c r="L3" s="43"/>
      <c r="M3" s="43"/>
      <c r="N3" s="43"/>
      <c r="O3" s="43"/>
      <c r="P3" s="43"/>
      <c r="Q3" s="43"/>
      <c r="R3" s="43"/>
      <c r="S3" s="43"/>
      <c r="T3" s="43"/>
      <c r="U3" s="43"/>
      <c r="V3" s="43"/>
      <c r="W3" s="43"/>
      <c r="X3" s="43"/>
      <c r="Y3" s="43"/>
    </row>
    <row r="4" spans="1:25" ht="16.5" customHeight="1">
      <c r="A4" s="41" t="s">
        <v>109</v>
      </c>
      <c r="B4" s="42" t="s">
        <v>6</v>
      </c>
      <c r="C4" s="42" t="s">
        <v>7</v>
      </c>
      <c r="D4" s="42" t="s">
        <v>110</v>
      </c>
      <c r="E4" s="42" t="s">
        <v>10</v>
      </c>
      <c r="F4" s="44"/>
      <c r="G4" s="42"/>
      <c r="H4" s="42"/>
      <c r="I4" s="42"/>
      <c r="J4" s="42"/>
      <c r="K4" s="43"/>
      <c r="L4" s="43"/>
      <c r="M4" s="43"/>
      <c r="N4" s="43"/>
      <c r="O4" s="43"/>
      <c r="P4" s="43"/>
      <c r="Q4" s="43"/>
      <c r="R4" s="43"/>
      <c r="S4" s="43"/>
      <c r="T4" s="43"/>
      <c r="U4" s="43"/>
      <c r="V4" s="43"/>
      <c r="W4" s="43"/>
      <c r="X4" s="43"/>
      <c r="Y4" s="43"/>
    </row>
    <row r="5" spans="1:25" ht="16.5" customHeight="1">
      <c r="A5" s="41" t="s">
        <v>111</v>
      </c>
      <c r="B5" s="42" t="s">
        <v>6</v>
      </c>
      <c r="C5" s="42" t="s">
        <v>7</v>
      </c>
      <c r="D5" s="42" t="s">
        <v>112</v>
      </c>
      <c r="E5" s="42" t="s">
        <v>9</v>
      </c>
      <c r="F5" s="42" t="s">
        <v>10</v>
      </c>
      <c r="G5" s="42" t="s">
        <v>113</v>
      </c>
      <c r="H5" s="42"/>
      <c r="I5" s="42"/>
      <c r="J5" s="42"/>
      <c r="K5" s="43"/>
      <c r="L5" s="43"/>
      <c r="M5" s="43"/>
      <c r="N5" s="43"/>
      <c r="O5" s="43"/>
      <c r="P5" s="43"/>
      <c r="Q5" s="43"/>
      <c r="R5" s="43"/>
      <c r="S5" s="43"/>
      <c r="T5" s="43"/>
      <c r="U5" s="43"/>
      <c r="V5" s="43"/>
      <c r="W5" s="43"/>
      <c r="X5" s="43"/>
      <c r="Y5" s="43"/>
    </row>
    <row r="6" spans="1:25" ht="16.5" customHeight="1">
      <c r="A6" s="41" t="s">
        <v>15</v>
      </c>
      <c r="B6" s="42" t="s">
        <v>6</v>
      </c>
      <c r="C6" s="42" t="s">
        <v>7</v>
      </c>
      <c r="D6" s="45" t="s">
        <v>8</v>
      </c>
      <c r="E6" s="42" t="s">
        <v>9</v>
      </c>
      <c r="F6" s="42" t="s">
        <v>10</v>
      </c>
      <c r="G6" s="44"/>
      <c r="H6" s="42"/>
      <c r="I6" s="42"/>
      <c r="J6" s="42"/>
      <c r="K6" s="43"/>
      <c r="L6" s="43"/>
      <c r="M6" s="43"/>
      <c r="N6" s="43"/>
      <c r="O6" s="43"/>
      <c r="P6" s="43"/>
      <c r="Q6" s="43"/>
      <c r="R6" s="43"/>
      <c r="S6" s="43"/>
      <c r="T6" s="43"/>
      <c r="U6" s="43"/>
      <c r="V6" s="43"/>
      <c r="W6" s="43"/>
      <c r="X6" s="43"/>
      <c r="Y6" s="43"/>
    </row>
    <row r="7" spans="1:25" ht="16.5" customHeight="1">
      <c r="A7" s="41" t="s">
        <v>114</v>
      </c>
      <c r="B7" s="42" t="s">
        <v>6</v>
      </c>
      <c r="C7" s="42" t="s">
        <v>7</v>
      </c>
      <c r="D7" s="45" t="s">
        <v>8</v>
      </c>
      <c r="E7" s="42" t="s">
        <v>9</v>
      </c>
      <c r="F7" s="42" t="s">
        <v>10</v>
      </c>
      <c r="G7" s="44"/>
      <c r="H7" s="42"/>
      <c r="I7" s="42"/>
      <c r="J7" s="42"/>
      <c r="K7" s="43"/>
      <c r="L7" s="43"/>
      <c r="M7" s="43"/>
      <c r="N7" s="43"/>
      <c r="O7" s="43"/>
      <c r="P7" s="43"/>
      <c r="Q7" s="43"/>
      <c r="R7" s="43"/>
      <c r="S7" s="43"/>
      <c r="T7" s="43"/>
      <c r="U7" s="43"/>
      <c r="V7" s="43"/>
      <c r="W7" s="43"/>
      <c r="X7" s="43"/>
      <c r="Y7" s="43"/>
    </row>
    <row r="8" spans="1:25" ht="16.5" customHeight="1">
      <c r="A8" s="46" t="s">
        <v>115</v>
      </c>
      <c r="B8" s="42" t="s">
        <v>6</v>
      </c>
      <c r="C8" s="42" t="s">
        <v>116</v>
      </c>
      <c r="D8" s="42" t="s">
        <v>110</v>
      </c>
      <c r="E8" s="42" t="s">
        <v>10</v>
      </c>
      <c r="F8" s="44"/>
      <c r="G8" s="42"/>
      <c r="H8" s="42"/>
      <c r="I8" s="42"/>
      <c r="J8" s="42"/>
      <c r="K8" s="43"/>
      <c r="L8" s="43"/>
      <c r="M8" s="43"/>
      <c r="N8" s="43"/>
      <c r="O8" s="43"/>
      <c r="P8" s="43"/>
      <c r="Q8" s="43"/>
      <c r="R8" s="43"/>
      <c r="S8" s="43"/>
      <c r="T8" s="43"/>
      <c r="U8" s="43"/>
      <c r="V8" s="43"/>
      <c r="W8" s="43"/>
      <c r="X8" s="43"/>
      <c r="Y8" s="43"/>
    </row>
    <row r="9" spans="1:25" ht="16.5" customHeight="1">
      <c r="A9" s="41" t="s">
        <v>21</v>
      </c>
      <c r="B9" s="42" t="s">
        <v>20</v>
      </c>
      <c r="C9" s="42" t="s">
        <v>6</v>
      </c>
      <c r="D9" s="42" t="s">
        <v>9</v>
      </c>
      <c r="E9" s="42" t="s">
        <v>10</v>
      </c>
      <c r="F9" s="42"/>
      <c r="G9" s="42"/>
      <c r="H9" s="42"/>
      <c r="I9" s="42"/>
      <c r="J9" s="42"/>
      <c r="K9" s="43"/>
      <c r="L9" s="43"/>
      <c r="M9" s="43"/>
      <c r="N9" s="43"/>
      <c r="O9" s="43"/>
      <c r="P9" s="43"/>
      <c r="Q9" s="43"/>
      <c r="R9" s="43"/>
      <c r="S9" s="43"/>
      <c r="T9" s="43"/>
      <c r="U9" s="43"/>
      <c r="V9" s="43"/>
      <c r="W9" s="43"/>
      <c r="X9" s="43"/>
      <c r="Y9" s="43"/>
    </row>
    <row r="10" spans="1:25" ht="16.5" customHeight="1">
      <c r="A10" s="46" t="s">
        <v>117</v>
      </c>
      <c r="B10" s="42" t="s">
        <v>20</v>
      </c>
      <c r="C10" s="42" t="s">
        <v>6</v>
      </c>
      <c r="D10" s="42" t="s">
        <v>9</v>
      </c>
      <c r="E10" s="42" t="s">
        <v>10</v>
      </c>
      <c r="F10" s="42"/>
      <c r="G10" s="42"/>
      <c r="H10" s="42"/>
      <c r="I10" s="42"/>
      <c r="J10" s="42"/>
      <c r="K10" s="43"/>
      <c r="L10" s="43"/>
      <c r="M10" s="43"/>
      <c r="N10" s="43"/>
      <c r="O10" s="43"/>
      <c r="P10" s="43"/>
      <c r="Q10" s="43"/>
      <c r="R10" s="43"/>
      <c r="S10" s="43"/>
      <c r="T10" s="43"/>
      <c r="U10" s="43"/>
      <c r="V10" s="43"/>
      <c r="W10" s="43"/>
      <c r="X10" s="43"/>
      <c r="Y10" s="43"/>
    </row>
    <row r="11" spans="1:25" ht="16.5" customHeight="1">
      <c r="A11" s="41" t="s">
        <v>118</v>
      </c>
      <c r="B11" s="42" t="s">
        <v>119</v>
      </c>
      <c r="C11" s="42" t="s">
        <v>6</v>
      </c>
      <c r="D11" s="42" t="s">
        <v>120</v>
      </c>
      <c r="E11" s="47" t="s">
        <v>9</v>
      </c>
      <c r="F11" s="42" t="s">
        <v>10</v>
      </c>
      <c r="G11" s="48" t="s">
        <v>121</v>
      </c>
      <c r="H11" s="42"/>
      <c r="I11" s="42"/>
      <c r="J11" s="42"/>
      <c r="K11" s="43"/>
      <c r="L11" s="43"/>
      <c r="M11" s="43"/>
      <c r="N11" s="43"/>
      <c r="O11" s="43"/>
      <c r="P11" s="43"/>
      <c r="Q11" s="43"/>
      <c r="R11" s="43"/>
      <c r="S11" s="43"/>
      <c r="T11" s="43"/>
      <c r="U11" s="43"/>
      <c r="V11" s="43"/>
      <c r="W11" s="43"/>
      <c r="X11" s="43"/>
      <c r="Y11" s="43"/>
    </row>
    <row r="12" spans="1:25" ht="16.5" customHeight="1">
      <c r="A12" s="41" t="s">
        <v>122</v>
      </c>
      <c r="B12" s="42" t="s">
        <v>119</v>
      </c>
      <c r="C12" s="42" t="s">
        <v>123</v>
      </c>
      <c r="D12" s="42" t="s">
        <v>124</v>
      </c>
      <c r="E12" s="42"/>
      <c r="F12" s="42"/>
      <c r="G12" s="42"/>
      <c r="H12" s="42"/>
      <c r="I12" s="42"/>
      <c r="J12" s="42"/>
      <c r="K12" s="43"/>
      <c r="L12" s="43"/>
      <c r="M12" s="43"/>
      <c r="N12" s="43"/>
      <c r="O12" s="43"/>
      <c r="P12" s="43"/>
      <c r="Q12" s="43"/>
      <c r="R12" s="43"/>
      <c r="S12" s="43"/>
      <c r="T12" s="43"/>
      <c r="U12" s="43"/>
      <c r="V12" s="43"/>
      <c r="W12" s="43"/>
      <c r="X12" s="43"/>
      <c r="Y12" s="43"/>
    </row>
    <row r="13" spans="1:25" ht="16.5" customHeight="1">
      <c r="A13" s="41" t="s">
        <v>125</v>
      </c>
      <c r="B13" s="42" t="s">
        <v>126</v>
      </c>
      <c r="C13" s="42" t="s">
        <v>127</v>
      </c>
      <c r="D13" s="42" t="s">
        <v>124</v>
      </c>
      <c r="E13" s="42" t="s">
        <v>128</v>
      </c>
      <c r="F13" s="42" t="s">
        <v>129</v>
      </c>
      <c r="G13" s="42"/>
      <c r="H13" s="42"/>
      <c r="I13" s="42"/>
      <c r="J13" s="42"/>
      <c r="K13" s="43"/>
      <c r="L13" s="43"/>
      <c r="M13" s="43"/>
      <c r="N13" s="43"/>
      <c r="O13" s="43"/>
      <c r="P13" s="43"/>
      <c r="Q13" s="43"/>
      <c r="R13" s="43"/>
      <c r="S13" s="43"/>
      <c r="T13" s="43"/>
      <c r="U13" s="43"/>
      <c r="V13" s="43"/>
      <c r="W13" s="43"/>
      <c r="X13" s="43"/>
      <c r="Y13" s="43"/>
    </row>
    <row r="14" spans="1:25" ht="16.5" customHeight="1">
      <c r="A14" s="41" t="s">
        <v>130</v>
      </c>
      <c r="B14" s="42" t="s">
        <v>124</v>
      </c>
      <c r="C14" s="42" t="s">
        <v>131</v>
      </c>
      <c r="D14" s="42"/>
      <c r="E14" s="42"/>
      <c r="F14" s="42"/>
      <c r="G14" s="42"/>
      <c r="H14" s="42"/>
      <c r="I14" s="42"/>
      <c r="J14" s="42"/>
      <c r="K14" s="43"/>
      <c r="L14" s="43"/>
      <c r="M14" s="43"/>
      <c r="N14" s="43"/>
      <c r="O14" s="43"/>
      <c r="P14" s="43"/>
      <c r="Q14" s="43"/>
      <c r="R14" s="43"/>
      <c r="S14" s="43"/>
      <c r="T14" s="43"/>
      <c r="U14" s="43"/>
      <c r="V14" s="43"/>
      <c r="W14" s="43"/>
      <c r="X14" s="43"/>
      <c r="Y14" s="43"/>
    </row>
    <row r="15" spans="1:25" ht="16.5" customHeight="1">
      <c r="A15" s="41" t="s">
        <v>132</v>
      </c>
      <c r="B15" s="42" t="s">
        <v>124</v>
      </c>
      <c r="C15" s="42" t="s">
        <v>131</v>
      </c>
      <c r="D15" s="42"/>
      <c r="E15" s="42"/>
      <c r="F15" s="42"/>
      <c r="G15" s="42"/>
      <c r="H15" s="42"/>
      <c r="I15" s="42"/>
      <c r="J15" s="42"/>
      <c r="K15" s="43"/>
      <c r="L15" s="43"/>
      <c r="M15" s="43"/>
      <c r="N15" s="43"/>
      <c r="O15" s="43"/>
      <c r="P15" s="43"/>
      <c r="Q15" s="43"/>
      <c r="R15" s="43"/>
      <c r="S15" s="43"/>
      <c r="T15" s="43"/>
      <c r="U15" s="43"/>
      <c r="V15" s="43"/>
      <c r="W15" s="43"/>
      <c r="X15" s="43"/>
      <c r="Y15" s="43"/>
    </row>
    <row r="16" spans="1:25" ht="16.5" customHeight="1">
      <c r="A16" s="41" t="s">
        <v>133</v>
      </c>
      <c r="B16" s="42" t="s">
        <v>119</v>
      </c>
      <c r="C16" s="42" t="s">
        <v>105</v>
      </c>
      <c r="D16" s="42" t="s">
        <v>124</v>
      </c>
      <c r="E16" s="42"/>
      <c r="F16" s="42"/>
      <c r="G16" s="42"/>
      <c r="H16" s="42"/>
      <c r="I16" s="42"/>
      <c r="J16" s="42"/>
      <c r="K16" s="43"/>
      <c r="L16" s="43"/>
      <c r="M16" s="43"/>
      <c r="N16" s="43"/>
      <c r="O16" s="43"/>
      <c r="P16" s="43"/>
      <c r="Q16" s="43"/>
      <c r="R16" s="43"/>
      <c r="S16" s="43"/>
      <c r="T16" s="43"/>
      <c r="U16" s="43"/>
      <c r="V16" s="43"/>
      <c r="W16" s="43"/>
      <c r="X16" s="43"/>
      <c r="Y16" s="43"/>
    </row>
    <row r="17" spans="1:25" ht="16.5" customHeight="1">
      <c r="A17" s="41" t="s">
        <v>134</v>
      </c>
      <c r="B17" s="42" t="s">
        <v>119</v>
      </c>
      <c r="C17" s="42" t="s">
        <v>135</v>
      </c>
      <c r="D17" s="42"/>
      <c r="E17" s="42"/>
      <c r="F17" s="42"/>
      <c r="G17" s="42"/>
      <c r="H17" s="42"/>
      <c r="I17" s="42"/>
      <c r="J17" s="42"/>
      <c r="K17" s="43"/>
      <c r="L17" s="43"/>
      <c r="M17" s="43"/>
      <c r="N17" s="43"/>
      <c r="O17" s="43"/>
      <c r="P17" s="43"/>
      <c r="Q17" s="43"/>
      <c r="R17" s="43"/>
      <c r="S17" s="43"/>
      <c r="T17" s="43"/>
      <c r="U17" s="43"/>
      <c r="V17" s="43"/>
      <c r="W17" s="43"/>
      <c r="X17" s="43"/>
      <c r="Y17" s="43"/>
    </row>
    <row r="18" spans="1:25" ht="16.5" customHeight="1">
      <c r="A18" s="46" t="s">
        <v>136</v>
      </c>
      <c r="B18" s="42" t="s">
        <v>20</v>
      </c>
      <c r="C18" s="42" t="s">
        <v>6</v>
      </c>
      <c r="D18" s="42" t="s">
        <v>137</v>
      </c>
      <c r="E18" s="42" t="s">
        <v>9</v>
      </c>
      <c r="F18" s="42" t="s">
        <v>10</v>
      </c>
      <c r="G18" s="42" t="s">
        <v>138</v>
      </c>
      <c r="H18" s="42" t="s">
        <v>139</v>
      </c>
      <c r="I18" s="42" t="s">
        <v>140</v>
      </c>
      <c r="J18" s="42" t="s">
        <v>141</v>
      </c>
      <c r="K18" s="43"/>
      <c r="L18" s="43"/>
      <c r="M18" s="43"/>
      <c r="N18" s="43"/>
      <c r="O18" s="43"/>
      <c r="P18" s="43"/>
      <c r="Q18" s="43"/>
      <c r="R18" s="43"/>
      <c r="S18" s="43"/>
      <c r="T18" s="43"/>
      <c r="U18" s="43"/>
      <c r="V18" s="43"/>
      <c r="W18" s="43"/>
      <c r="X18" s="43"/>
      <c r="Y18" s="43"/>
    </row>
    <row r="19" spans="1:25" ht="16.5" customHeight="1">
      <c r="A19" s="46" t="s">
        <v>62</v>
      </c>
      <c r="B19" s="42" t="s">
        <v>20</v>
      </c>
      <c r="C19" s="42" t="s">
        <v>6</v>
      </c>
      <c r="D19" s="42"/>
      <c r="E19" s="42"/>
      <c r="F19" s="42"/>
      <c r="G19" s="42"/>
      <c r="H19" s="42"/>
      <c r="I19" s="42"/>
      <c r="J19" s="42"/>
      <c r="K19" s="43"/>
      <c r="L19" s="43"/>
      <c r="M19" s="43"/>
      <c r="N19" s="43"/>
      <c r="O19" s="43"/>
      <c r="P19" s="43"/>
      <c r="Q19" s="43"/>
      <c r="R19" s="43"/>
      <c r="S19" s="43"/>
      <c r="T19" s="43"/>
      <c r="U19" s="43"/>
      <c r="V19" s="43"/>
      <c r="W19" s="43"/>
      <c r="X19" s="43"/>
      <c r="Y19" s="43"/>
    </row>
    <row r="20" spans="1:25" ht="13.5" customHeight="1"/>
    <row r="21" spans="1:25" ht="44.25" customHeight="1">
      <c r="A21" s="41" t="s">
        <v>102</v>
      </c>
      <c r="B21" s="49" t="s">
        <v>142</v>
      </c>
      <c r="C21" s="50" t="s">
        <v>16</v>
      </c>
      <c r="D21" s="50" t="s">
        <v>143</v>
      </c>
      <c r="E21" s="50"/>
      <c r="F21" s="50"/>
      <c r="G21" s="50"/>
      <c r="H21" s="50"/>
      <c r="I21" s="50"/>
      <c r="J21" s="50"/>
      <c r="K21" s="43"/>
      <c r="L21" s="43"/>
      <c r="M21" s="43"/>
      <c r="N21" s="43"/>
      <c r="O21" s="43"/>
      <c r="P21" s="43"/>
      <c r="Q21" s="43"/>
      <c r="R21" s="43"/>
      <c r="S21" s="43"/>
      <c r="T21" s="43"/>
      <c r="U21" s="43"/>
      <c r="V21" s="43"/>
      <c r="W21" s="43"/>
      <c r="X21" s="43"/>
      <c r="Y21" s="43"/>
    </row>
    <row r="22" spans="1:25" ht="13.5" customHeight="1">
      <c r="A22" s="41" t="s">
        <v>104</v>
      </c>
      <c r="B22" s="49" t="s">
        <v>144</v>
      </c>
      <c r="C22" s="49" t="s">
        <v>145</v>
      </c>
      <c r="D22" s="50" t="s">
        <v>146</v>
      </c>
      <c r="E22" s="49" t="s">
        <v>147</v>
      </c>
      <c r="F22" s="49" t="s">
        <v>148</v>
      </c>
      <c r="G22" s="49" t="s">
        <v>149</v>
      </c>
      <c r="H22" s="42"/>
      <c r="I22" s="42"/>
      <c r="J22" s="42"/>
      <c r="K22" s="43"/>
      <c r="L22" s="43"/>
      <c r="M22" s="43"/>
      <c r="N22" s="43"/>
      <c r="O22" s="43"/>
      <c r="P22" s="43"/>
      <c r="Q22" s="43"/>
      <c r="R22" s="43"/>
      <c r="S22" s="43"/>
      <c r="T22" s="43"/>
      <c r="U22" s="43"/>
      <c r="V22" s="43"/>
      <c r="W22" s="43"/>
      <c r="X22" s="43"/>
      <c r="Y22" s="43"/>
    </row>
    <row r="23" spans="1:25" ht="13.5" customHeight="1">
      <c r="A23" s="41" t="s">
        <v>109</v>
      </c>
      <c r="B23" s="49" t="s">
        <v>144</v>
      </c>
      <c r="C23" s="49" t="s">
        <v>150</v>
      </c>
      <c r="D23" s="49" t="s">
        <v>151</v>
      </c>
      <c r="E23" s="49" t="s">
        <v>152</v>
      </c>
      <c r="F23" s="49"/>
      <c r="G23" s="42"/>
      <c r="H23" s="42"/>
      <c r="I23" s="42"/>
      <c r="J23" s="42"/>
      <c r="K23" s="43"/>
      <c r="L23" s="43"/>
      <c r="M23" s="43"/>
      <c r="N23" s="43"/>
      <c r="O23" s="43"/>
      <c r="P23" s="43"/>
      <c r="Q23" s="43"/>
      <c r="R23" s="43"/>
      <c r="S23" s="43"/>
      <c r="T23" s="43"/>
      <c r="U23" s="43"/>
      <c r="V23" s="43"/>
      <c r="W23" s="43"/>
      <c r="X23" s="43"/>
      <c r="Y23" s="43"/>
    </row>
    <row r="24" spans="1:25" ht="13.5" customHeight="1">
      <c r="A24" s="41" t="s">
        <v>111</v>
      </c>
      <c r="B24" s="50" t="s">
        <v>153</v>
      </c>
      <c r="C24" s="50" t="s">
        <v>16</v>
      </c>
      <c r="D24" s="50" t="s">
        <v>154</v>
      </c>
      <c r="E24" s="49" t="s">
        <v>155</v>
      </c>
      <c r="F24" s="49" t="s">
        <v>156</v>
      </c>
      <c r="G24" s="49" t="s">
        <v>157</v>
      </c>
      <c r="H24" s="42"/>
      <c r="I24" s="42"/>
      <c r="J24" s="42"/>
      <c r="K24" s="43"/>
      <c r="L24" s="43"/>
      <c r="M24" s="43"/>
      <c r="N24" s="43"/>
      <c r="O24" s="43"/>
      <c r="P24" s="43"/>
      <c r="Q24" s="43"/>
      <c r="R24" s="43"/>
      <c r="S24" s="43"/>
      <c r="T24" s="43"/>
      <c r="U24" s="43"/>
      <c r="V24" s="43"/>
      <c r="W24" s="43"/>
      <c r="X24" s="43"/>
      <c r="Y24" s="43"/>
    </row>
    <row r="25" spans="1:25" ht="13.5" customHeight="1">
      <c r="A25" s="41" t="s">
        <v>15</v>
      </c>
      <c r="B25" s="49" t="s">
        <v>158</v>
      </c>
      <c r="C25" s="50" t="s">
        <v>16</v>
      </c>
      <c r="D25" s="49" t="s">
        <v>159</v>
      </c>
      <c r="E25" s="49" t="s">
        <v>151</v>
      </c>
      <c r="F25" s="49" t="s">
        <v>160</v>
      </c>
      <c r="G25" s="49"/>
      <c r="H25" s="42"/>
      <c r="I25" s="42"/>
      <c r="J25" s="42"/>
      <c r="K25" s="43"/>
      <c r="L25" s="43"/>
      <c r="M25" s="43"/>
      <c r="N25" s="43"/>
      <c r="O25" s="43"/>
      <c r="P25" s="43"/>
      <c r="Q25" s="43"/>
      <c r="R25" s="43"/>
      <c r="S25" s="43"/>
      <c r="T25" s="43"/>
      <c r="U25" s="43"/>
      <c r="V25" s="43"/>
      <c r="W25" s="43"/>
      <c r="X25" s="43"/>
      <c r="Y25" s="43"/>
    </row>
    <row r="26" spans="1:25" ht="13.5" customHeight="1">
      <c r="A26" s="41" t="s">
        <v>114</v>
      </c>
      <c r="B26" s="49" t="s">
        <v>161</v>
      </c>
      <c r="C26" s="50" t="s">
        <v>16</v>
      </c>
      <c r="D26" s="49" t="s">
        <v>159</v>
      </c>
      <c r="E26" s="49" t="s">
        <v>151</v>
      </c>
      <c r="F26" s="49" t="s">
        <v>160</v>
      </c>
      <c r="G26" s="49"/>
      <c r="H26" s="42"/>
      <c r="I26" s="42"/>
      <c r="J26" s="42"/>
      <c r="K26" s="43"/>
      <c r="L26" s="43"/>
      <c r="M26" s="43"/>
      <c r="N26" s="43"/>
      <c r="O26" s="43"/>
      <c r="P26" s="43"/>
      <c r="Q26" s="43"/>
      <c r="R26" s="43"/>
      <c r="S26" s="43"/>
      <c r="T26" s="43"/>
      <c r="U26" s="43"/>
      <c r="V26" s="43"/>
      <c r="W26" s="43"/>
      <c r="X26" s="43"/>
      <c r="Y26" s="43"/>
    </row>
    <row r="27" spans="1:25" ht="13.5" customHeight="1">
      <c r="A27" s="46" t="s">
        <v>115</v>
      </c>
      <c r="B27" s="50" t="s">
        <v>162</v>
      </c>
      <c r="C27" s="50" t="s">
        <v>163</v>
      </c>
      <c r="D27" s="49" t="s">
        <v>151</v>
      </c>
      <c r="E27" s="49" t="s">
        <v>160</v>
      </c>
      <c r="F27" s="49"/>
      <c r="G27" s="42"/>
      <c r="H27" s="42"/>
      <c r="I27" s="42"/>
      <c r="J27" s="42"/>
      <c r="K27" s="43"/>
      <c r="L27" s="43"/>
      <c r="M27" s="43"/>
      <c r="N27" s="43"/>
      <c r="O27" s="43"/>
      <c r="P27" s="43"/>
      <c r="Q27" s="43"/>
      <c r="R27" s="43"/>
      <c r="S27" s="43"/>
      <c r="T27" s="43"/>
      <c r="U27" s="43"/>
      <c r="V27" s="43"/>
      <c r="W27" s="43"/>
      <c r="X27" s="43"/>
      <c r="Y27" s="43"/>
    </row>
    <row r="28" spans="1:25" ht="13.5" customHeight="1">
      <c r="A28" s="41" t="s">
        <v>21</v>
      </c>
      <c r="B28" s="50" t="s">
        <v>164</v>
      </c>
      <c r="C28" s="49" t="s">
        <v>165</v>
      </c>
      <c r="D28" s="49" t="s">
        <v>166</v>
      </c>
      <c r="E28" s="49" t="s">
        <v>160</v>
      </c>
      <c r="F28" s="49"/>
      <c r="G28" s="42"/>
      <c r="H28" s="42"/>
      <c r="I28" s="42"/>
      <c r="J28" s="42"/>
      <c r="K28" s="43"/>
      <c r="L28" s="43"/>
      <c r="M28" s="43"/>
      <c r="N28" s="43"/>
      <c r="O28" s="43"/>
      <c r="P28" s="43"/>
      <c r="Q28" s="43"/>
      <c r="R28" s="43"/>
      <c r="S28" s="43"/>
      <c r="T28" s="43"/>
      <c r="U28" s="43"/>
      <c r="V28" s="43"/>
      <c r="W28" s="43"/>
      <c r="X28" s="43"/>
      <c r="Y28" s="43"/>
    </row>
    <row r="29" spans="1:25" ht="13.5" customHeight="1">
      <c r="A29" s="46" t="s">
        <v>117</v>
      </c>
      <c r="B29" s="49" t="s">
        <v>167</v>
      </c>
      <c r="C29" s="50" t="s">
        <v>168</v>
      </c>
      <c r="D29" s="49" t="s">
        <v>169</v>
      </c>
      <c r="E29" s="49" t="s">
        <v>170</v>
      </c>
      <c r="F29" s="49"/>
      <c r="G29" s="42"/>
      <c r="H29" s="42"/>
      <c r="I29" s="42"/>
      <c r="J29" s="42"/>
      <c r="K29" s="43"/>
      <c r="L29" s="43"/>
      <c r="M29" s="43"/>
      <c r="N29" s="43"/>
      <c r="O29" s="43"/>
      <c r="P29" s="43"/>
      <c r="Q29" s="43"/>
      <c r="R29" s="43"/>
      <c r="S29" s="43"/>
      <c r="T29" s="43"/>
      <c r="U29" s="43"/>
      <c r="V29" s="43"/>
      <c r="W29" s="43"/>
      <c r="X29" s="43"/>
      <c r="Y29" s="43"/>
    </row>
    <row r="30" spans="1:25" ht="13.5" customHeight="1">
      <c r="A30" s="41" t="s">
        <v>118</v>
      </c>
      <c r="B30" s="49" t="s">
        <v>171</v>
      </c>
      <c r="C30" s="49" t="s">
        <v>172</v>
      </c>
      <c r="D30" s="49" t="s">
        <v>173</v>
      </c>
      <c r="E30" s="49" t="s">
        <v>155</v>
      </c>
      <c r="F30" s="49" t="s">
        <v>174</v>
      </c>
      <c r="G30" s="49" t="s">
        <v>175</v>
      </c>
      <c r="H30" s="42"/>
      <c r="I30" s="42"/>
      <c r="J30" s="42"/>
      <c r="K30" s="43"/>
      <c r="L30" s="43"/>
      <c r="M30" s="43"/>
      <c r="N30" s="43"/>
      <c r="O30" s="43"/>
      <c r="P30" s="43"/>
      <c r="Q30" s="43"/>
      <c r="R30" s="43"/>
      <c r="S30" s="43"/>
      <c r="T30" s="43"/>
      <c r="U30" s="43"/>
      <c r="V30" s="43"/>
      <c r="W30" s="43"/>
      <c r="X30" s="43"/>
      <c r="Y30" s="43"/>
    </row>
    <row r="31" spans="1:25" ht="13.5" customHeight="1">
      <c r="A31" s="41" t="s">
        <v>176</v>
      </c>
      <c r="B31" s="49" t="s">
        <v>177</v>
      </c>
      <c r="C31" s="49" t="s">
        <v>178</v>
      </c>
      <c r="D31" s="49" t="s">
        <v>179</v>
      </c>
      <c r="E31" s="42"/>
      <c r="F31" s="42"/>
      <c r="G31" s="42"/>
      <c r="H31" s="42"/>
      <c r="I31" s="42"/>
      <c r="J31" s="42"/>
      <c r="K31" s="43"/>
      <c r="L31" s="43"/>
      <c r="M31" s="43"/>
      <c r="N31" s="43"/>
      <c r="O31" s="43"/>
      <c r="P31" s="43"/>
      <c r="Q31" s="43"/>
      <c r="R31" s="43"/>
      <c r="S31" s="43"/>
      <c r="T31" s="43"/>
      <c r="U31" s="43"/>
      <c r="V31" s="43"/>
      <c r="W31" s="43"/>
      <c r="X31" s="43"/>
      <c r="Y31" s="43"/>
    </row>
    <row r="32" spans="1:25" ht="27" customHeight="1">
      <c r="A32" s="41" t="s">
        <v>125</v>
      </c>
      <c r="B32" s="49" t="s">
        <v>154</v>
      </c>
      <c r="C32" s="49" t="s">
        <v>180</v>
      </c>
      <c r="D32" s="50" t="s">
        <v>181</v>
      </c>
      <c r="E32" s="50" t="s">
        <v>182</v>
      </c>
      <c r="F32" s="50" t="s">
        <v>183</v>
      </c>
      <c r="G32" s="42"/>
      <c r="H32" s="42"/>
      <c r="I32" s="42"/>
      <c r="J32" s="42"/>
      <c r="K32" s="43"/>
      <c r="L32" s="43"/>
      <c r="M32" s="43"/>
      <c r="N32" s="43"/>
      <c r="O32" s="43"/>
      <c r="P32" s="43"/>
      <c r="Q32" s="43"/>
      <c r="R32" s="43"/>
      <c r="S32" s="43"/>
      <c r="T32" s="43"/>
      <c r="U32" s="43"/>
      <c r="V32" s="43"/>
      <c r="W32" s="43"/>
      <c r="X32" s="43"/>
      <c r="Y32" s="43"/>
    </row>
    <row r="33" spans="1:25" ht="30.75" customHeight="1">
      <c r="A33" s="41" t="s">
        <v>130</v>
      </c>
      <c r="B33" s="49" t="s">
        <v>184</v>
      </c>
      <c r="C33" s="49" t="s">
        <v>185</v>
      </c>
      <c r="D33" s="42"/>
      <c r="E33" s="42"/>
      <c r="F33" s="42"/>
      <c r="G33" s="42"/>
      <c r="H33" s="42"/>
      <c r="I33" s="42"/>
      <c r="J33" s="42"/>
      <c r="K33" s="43"/>
      <c r="L33" s="43"/>
      <c r="M33" s="43"/>
      <c r="N33" s="43"/>
      <c r="O33" s="43"/>
      <c r="P33" s="43"/>
      <c r="Q33" s="43"/>
      <c r="R33" s="43"/>
      <c r="S33" s="43"/>
      <c r="T33" s="43"/>
      <c r="U33" s="43"/>
      <c r="V33" s="43"/>
      <c r="W33" s="43"/>
      <c r="X33" s="43"/>
      <c r="Y33" s="43"/>
    </row>
    <row r="34" spans="1:25" ht="13.5" customHeight="1">
      <c r="A34" s="41" t="s">
        <v>186</v>
      </c>
      <c r="B34" s="49" t="s">
        <v>187</v>
      </c>
      <c r="C34" s="49" t="s">
        <v>188</v>
      </c>
      <c r="D34" s="42"/>
      <c r="E34" s="42"/>
      <c r="F34" s="42"/>
      <c r="G34" s="42"/>
      <c r="H34" s="42"/>
      <c r="I34" s="42"/>
      <c r="J34" s="42"/>
      <c r="K34" s="43"/>
      <c r="L34" s="43"/>
      <c r="M34" s="43"/>
      <c r="N34" s="43"/>
      <c r="O34" s="43"/>
      <c r="P34" s="43"/>
      <c r="Q34" s="43"/>
      <c r="R34" s="43"/>
      <c r="S34" s="43"/>
      <c r="T34" s="43"/>
      <c r="U34" s="43"/>
      <c r="V34" s="43"/>
      <c r="W34" s="43"/>
      <c r="X34" s="43"/>
      <c r="Y34" s="43"/>
    </row>
    <row r="35" spans="1:25" ht="33" customHeight="1">
      <c r="A35" s="41" t="s">
        <v>133</v>
      </c>
      <c r="B35" s="50" t="s">
        <v>189</v>
      </c>
      <c r="C35" s="50" t="s">
        <v>190</v>
      </c>
      <c r="D35" s="50" t="s">
        <v>191</v>
      </c>
      <c r="E35" s="42"/>
      <c r="F35" s="42"/>
      <c r="G35" s="42"/>
      <c r="H35" s="42"/>
      <c r="I35" s="42"/>
      <c r="J35" s="42"/>
      <c r="K35" s="43"/>
      <c r="L35" s="43"/>
      <c r="M35" s="43"/>
      <c r="N35" s="43"/>
      <c r="O35" s="43"/>
      <c r="P35" s="43"/>
      <c r="Q35" s="43"/>
      <c r="R35" s="43"/>
      <c r="S35" s="43"/>
      <c r="T35" s="43"/>
      <c r="U35" s="43"/>
      <c r="V35" s="43"/>
      <c r="W35" s="43"/>
      <c r="X35" s="43"/>
      <c r="Y35" s="43"/>
    </row>
    <row r="36" spans="1:25" ht="13.5" customHeight="1">
      <c r="A36" s="41" t="s">
        <v>134</v>
      </c>
      <c r="B36" s="49" t="s">
        <v>192</v>
      </c>
      <c r="C36" s="49" t="s">
        <v>193</v>
      </c>
      <c r="D36" s="42"/>
      <c r="E36" s="42"/>
      <c r="F36" s="42"/>
      <c r="G36" s="42"/>
      <c r="H36" s="42"/>
      <c r="I36" s="42"/>
      <c r="J36" s="42"/>
      <c r="K36" s="43"/>
      <c r="L36" s="43"/>
      <c r="M36" s="43"/>
      <c r="N36" s="43"/>
      <c r="O36" s="43"/>
      <c r="P36" s="43"/>
      <c r="Q36" s="43"/>
      <c r="R36" s="43"/>
      <c r="S36" s="43"/>
      <c r="T36" s="43"/>
      <c r="U36" s="43"/>
      <c r="V36" s="43"/>
      <c r="W36" s="43"/>
      <c r="X36" s="43"/>
      <c r="Y36" s="43"/>
    </row>
    <row r="37" spans="1:25" ht="67.5">
      <c r="A37" s="46" t="s">
        <v>136</v>
      </c>
      <c r="B37" s="50" t="s">
        <v>194</v>
      </c>
      <c r="C37" s="50" t="s">
        <v>195</v>
      </c>
      <c r="D37" s="50" t="s">
        <v>196</v>
      </c>
      <c r="E37" s="50" t="s">
        <v>197</v>
      </c>
      <c r="F37" s="49" t="s">
        <v>198</v>
      </c>
      <c r="G37" s="49" t="s">
        <v>199</v>
      </c>
      <c r="H37" s="49" t="s">
        <v>200</v>
      </c>
      <c r="I37" s="49" t="s">
        <v>201</v>
      </c>
      <c r="J37" s="50" t="s">
        <v>202</v>
      </c>
      <c r="K37" s="43"/>
      <c r="L37" s="43"/>
      <c r="M37" s="43"/>
      <c r="N37" s="43"/>
      <c r="O37" s="43"/>
      <c r="P37" s="43"/>
      <c r="Q37" s="43"/>
      <c r="R37" s="43"/>
      <c r="S37" s="43"/>
      <c r="T37" s="43"/>
      <c r="U37" s="43"/>
      <c r="V37" s="43"/>
      <c r="W37" s="43"/>
      <c r="X37" s="43"/>
      <c r="Y37" s="43"/>
    </row>
    <row r="38" spans="1:25" ht="31.5" customHeight="1">
      <c r="A38" s="46" t="s">
        <v>62</v>
      </c>
      <c r="B38" s="51" t="s">
        <v>20</v>
      </c>
      <c r="C38" s="51" t="s">
        <v>6</v>
      </c>
      <c r="D38" s="42"/>
      <c r="E38" s="42"/>
      <c r="F38" s="42"/>
      <c r="G38" s="42"/>
      <c r="H38" s="42"/>
      <c r="I38" s="42"/>
      <c r="J38" s="42"/>
      <c r="K38" s="43"/>
      <c r="L38" s="43"/>
      <c r="M38" s="43"/>
      <c r="N38" s="43"/>
      <c r="O38" s="43"/>
      <c r="P38" s="43"/>
      <c r="Q38" s="43"/>
      <c r="R38" s="43"/>
      <c r="S38" s="43"/>
      <c r="T38" s="43"/>
      <c r="U38" s="43"/>
      <c r="V38" s="43"/>
      <c r="W38" s="43"/>
      <c r="X38" s="43"/>
      <c r="Y38" s="43"/>
    </row>
    <row r="39" spans="1:25" ht="13.5" customHeight="1"/>
    <row r="40" spans="1:25" ht="13.5" customHeight="1"/>
    <row r="41" spans="1:25" ht="13.5" customHeight="1">
      <c r="A41" s="39" t="s">
        <v>203</v>
      </c>
      <c r="B41" s="39" t="s">
        <v>18</v>
      </c>
      <c r="D41" s="39" t="s">
        <v>63</v>
      </c>
    </row>
    <row r="42" spans="1:25" ht="13.5" customHeight="1">
      <c r="A42" s="39" t="s">
        <v>77</v>
      </c>
      <c r="B42" s="39" t="s">
        <v>204</v>
      </c>
      <c r="D42" s="39" t="s">
        <v>65</v>
      </c>
    </row>
    <row r="43" spans="1:25" ht="13.5" customHeight="1">
      <c r="A43" s="39" t="s">
        <v>77</v>
      </c>
      <c r="B43" s="39" t="s">
        <v>205</v>
      </c>
      <c r="D43" s="39" t="s">
        <v>66</v>
      </c>
    </row>
    <row r="44" spans="1:25" ht="13.5" customHeight="1">
      <c r="B44" s="39" t="s">
        <v>206</v>
      </c>
      <c r="D44" s="39" t="s">
        <v>67</v>
      </c>
    </row>
    <row r="45" spans="1:25" ht="13.5" customHeight="1">
      <c r="A45" s="39" t="s">
        <v>207</v>
      </c>
      <c r="D45" s="39" t="s">
        <v>208</v>
      </c>
    </row>
    <row r="46" spans="1:25" ht="13.5" customHeight="1">
      <c r="A46" s="39" t="s">
        <v>209</v>
      </c>
      <c r="D46" s="39" t="s">
        <v>69</v>
      </c>
    </row>
    <row r="47" spans="1:25" ht="13.5" customHeight="1">
      <c r="B47" s="39" t="s">
        <v>19</v>
      </c>
      <c r="D47" s="39" t="s">
        <v>80</v>
      </c>
    </row>
    <row r="48" spans="1:25" ht="13.5" customHeight="1">
      <c r="A48" s="39" t="s">
        <v>73</v>
      </c>
      <c r="B48" s="39" t="s">
        <v>210</v>
      </c>
      <c r="D48" s="39" t="s">
        <v>211</v>
      </c>
    </row>
    <row r="49" spans="1:4" ht="13.5" customHeight="1">
      <c r="A49" s="39" t="s">
        <v>212</v>
      </c>
      <c r="B49" s="39" t="s">
        <v>213</v>
      </c>
      <c r="D49" s="39" t="s">
        <v>82</v>
      </c>
    </row>
    <row r="50" spans="1:4" ht="13.5" customHeight="1">
      <c r="A50" s="39" t="s">
        <v>214</v>
      </c>
      <c r="D50" s="39" t="s">
        <v>83</v>
      </c>
    </row>
    <row r="51" spans="1:4" ht="13.5" customHeight="1">
      <c r="A51" s="39" t="s">
        <v>215</v>
      </c>
      <c r="D51" s="39" t="s">
        <v>94</v>
      </c>
    </row>
    <row r="52" spans="1:4" ht="13.5" customHeight="1">
      <c r="A52" s="39" t="s">
        <v>216</v>
      </c>
      <c r="D52" s="39" t="s">
        <v>84</v>
      </c>
    </row>
    <row r="53" spans="1:4" ht="13.5" customHeight="1">
      <c r="D53" s="39" t="s">
        <v>85</v>
      </c>
    </row>
    <row r="54" spans="1:4" ht="13.5" customHeight="1">
      <c r="D54" s="39" t="s">
        <v>86</v>
      </c>
    </row>
    <row r="55" spans="1:4" ht="13.5" customHeight="1">
      <c r="A55" s="39" t="s">
        <v>217</v>
      </c>
      <c r="B55" s="39" t="s">
        <v>218</v>
      </c>
      <c r="D55" s="39" t="s">
        <v>87</v>
      </c>
    </row>
    <row r="56" spans="1:4" ht="13.5" customHeight="1">
      <c r="A56" s="39" t="s">
        <v>74</v>
      </c>
      <c r="B56" s="80" t="s">
        <v>256</v>
      </c>
      <c r="D56" s="39" t="s">
        <v>219</v>
      </c>
    </row>
    <row r="57" spans="1:4" ht="13.5" customHeight="1">
      <c r="A57" s="39" t="s">
        <v>220</v>
      </c>
      <c r="B57" s="39" t="s">
        <v>221</v>
      </c>
      <c r="D57" s="39" t="s">
        <v>222</v>
      </c>
    </row>
    <row r="58" spans="1:4" ht="13.5" customHeight="1">
      <c r="A58" s="39" t="s">
        <v>223</v>
      </c>
      <c r="B58" s="39" t="s">
        <v>224</v>
      </c>
      <c r="D58" s="39" t="s">
        <v>225</v>
      </c>
    </row>
    <row r="59" spans="1:4" ht="13.5" customHeight="1">
      <c r="A59" s="39" t="s">
        <v>226</v>
      </c>
      <c r="B59" s="39" t="s">
        <v>227</v>
      </c>
      <c r="D59" s="39" t="s">
        <v>91</v>
      </c>
    </row>
    <row r="60" spans="1:4" ht="13.5" customHeight="1">
      <c r="A60" s="39" t="s">
        <v>228</v>
      </c>
      <c r="D60" s="39" t="s">
        <v>92</v>
      </c>
    </row>
    <row r="61" spans="1:4" ht="13.5" customHeight="1">
      <c r="A61" s="39" t="s">
        <v>229</v>
      </c>
      <c r="D61" s="39" t="s">
        <v>93</v>
      </c>
    </row>
    <row r="62" spans="1:4" ht="13.5" customHeight="1">
      <c r="A62" s="39" t="s">
        <v>230</v>
      </c>
      <c r="B62" s="79" t="s">
        <v>246</v>
      </c>
      <c r="D62" s="39" t="s">
        <v>95</v>
      </c>
    </row>
    <row r="63" spans="1:4" ht="13.5" customHeight="1">
      <c r="A63" s="39" t="s">
        <v>231</v>
      </c>
      <c r="B63" s="79" t="s">
        <v>247</v>
      </c>
      <c r="D63" s="39" t="s">
        <v>96</v>
      </c>
    </row>
    <row r="64" spans="1:4" ht="13.5" customHeight="1">
      <c r="B64" s="80" t="s">
        <v>248</v>
      </c>
      <c r="D64" s="39" t="s">
        <v>232</v>
      </c>
    </row>
    <row r="65" spans="1:4" ht="13.5" customHeight="1">
      <c r="B65" s="80" t="s">
        <v>249</v>
      </c>
      <c r="D65" s="39" t="s">
        <v>233</v>
      </c>
    </row>
    <row r="66" spans="1:4" ht="13.5" customHeight="1">
      <c r="A66" s="39" t="s">
        <v>75</v>
      </c>
      <c r="B66" s="81" t="s">
        <v>250</v>
      </c>
      <c r="D66" s="39" t="s">
        <v>234</v>
      </c>
    </row>
    <row r="67" spans="1:4" ht="13.5" customHeight="1">
      <c r="A67" s="39" t="s">
        <v>235</v>
      </c>
      <c r="D67" s="39" t="s">
        <v>100</v>
      </c>
    </row>
    <row r="68" spans="1:4" ht="13.5" customHeight="1">
      <c r="A68" s="39" t="s">
        <v>236</v>
      </c>
      <c r="D68" s="39" t="s">
        <v>101</v>
      </c>
    </row>
    <row r="69" spans="1:4" ht="13.5" customHeight="1"/>
    <row r="70" spans="1:4" ht="13.5" customHeight="1"/>
    <row r="71" spans="1:4" ht="13.5" customHeight="1">
      <c r="A71" s="39" t="s">
        <v>73</v>
      </c>
    </row>
    <row r="72" spans="1:4" ht="13.5" customHeight="1">
      <c r="A72" s="39" t="s">
        <v>237</v>
      </c>
    </row>
    <row r="73" spans="1:4" ht="13.5" customHeight="1"/>
    <row r="74" spans="1:4" ht="13.5" customHeight="1"/>
    <row r="75" spans="1:4" ht="13.5" customHeight="1">
      <c r="A75" s="89" t="s">
        <v>255</v>
      </c>
    </row>
    <row r="76" spans="1:4" ht="13.5" customHeight="1">
      <c r="A76" s="39" t="s">
        <v>64</v>
      </c>
    </row>
    <row r="77" spans="1:4" ht="13.5" customHeight="1"/>
    <row r="78" spans="1:4" ht="13.5" customHeight="1"/>
    <row r="79" spans="1:4" ht="13.5" customHeight="1">
      <c r="A79" s="39" t="s">
        <v>103</v>
      </c>
    </row>
    <row r="80" spans="1:4" ht="13.5" customHeight="1">
      <c r="A80" s="39" t="s">
        <v>238</v>
      </c>
    </row>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30"/>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入稿シート</vt:lpstr>
      <vt:lpstr>入稿シート記入例</vt:lpstr>
      <vt:lpstr>項目</vt:lpstr>
      <vt:lpstr>・通年可能</vt:lpstr>
      <vt:lpstr>入稿シート記入例!Print_Area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furusato</cp:lastModifiedBy>
  <dcterms:modified xsi:type="dcterms:W3CDTF">2023-08-16T08:44:42Z</dcterms:modified>
</cp:coreProperties>
</file>