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ile01\烏山庁舎共有フォルダ\０２総合政策課\３財政担当\R08\04 地方財政の公表\財政状況資料集\080818 令和６年度財政状況資料集の作成について（2回目・地方公会計関係）\04 修正\"/>
    </mc:Choice>
  </mc:AlternateContent>
  <xr:revisionPtr revIDLastSave="0" documentId="13_ncr:1_{84F6FE90-F573-45D8-9FA1-3807C9F9712B}" xr6:coauthVersionLast="47" xr6:coauthVersionMax="47" xr10:uidLastSave="{00000000-0000-0000-0000-000000000000}"/>
  <bookViews>
    <workbookView xWindow="-108" yWindow="-108" windowWidth="23256" windowHeight="12456"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CO40" i="7"/>
  <c r="BY40" i="7"/>
  <c r="BW40" i="7"/>
  <c r="BE40" i="7"/>
  <c r="AM40" i="7"/>
  <c r="U40" i="7"/>
  <c r="E40" i="7"/>
  <c r="C40" i="7" s="1"/>
  <c r="DG39" i="7"/>
  <c r="CQ39" i="7"/>
  <c r="CO39" i="7"/>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E35" i="7"/>
  <c r="AO35" i="7"/>
  <c r="W35" i="7"/>
  <c r="E35" i="7"/>
  <c r="DG34" i="7"/>
  <c r="CQ34" i="7"/>
  <c r="BY34" i="7"/>
  <c r="BE34" i="7"/>
  <c r="AO34" i="7"/>
  <c r="W34" i="7"/>
  <c r="E34" i="7"/>
  <c r="C34" i="7" s="1"/>
  <c r="U34" i="7" l="1"/>
  <c r="C35" i="7"/>
  <c r="U35" i="7"/>
  <c r="U36" i="7" l="1"/>
  <c r="AM34" i="7" l="1"/>
  <c r="AM35" i="7" s="1"/>
  <c r="BW34" i="7" s="1"/>
  <c r="BW35" i="7" l="1"/>
  <c r="BW36" i="7" s="1"/>
  <c r="BW37" i="7" s="1"/>
  <c r="BW38" i="7" s="1"/>
  <c r="BW39" i="7" s="1"/>
  <c r="CO34" i="7" l="1"/>
</calcChain>
</file>

<file path=xl/sharedStrings.xml><?xml version="1.0" encoding="utf-8"?>
<sst xmlns="http://schemas.openxmlformats.org/spreadsheetml/2006/main" count="1055" uniqueCount="546">
  <si>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</si>
  <si>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</si>
  <si>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</si>
  <si>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</si>
  <si>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</si>
  <si>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</si>
  <si>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</si>
  <si>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</si>
  <si>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</si>
  <si>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</si>
  <si>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</si>
  <si>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</si>
  <si>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</si>
  <si>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</si>
  <si>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</si>
  <si>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将来負担比率はマイナスを維持し、実質公債費比率も横ばいで類似団体平均値を下回っている。
今後も計画的な公債費管理に努める。</t>
    <phoneticPr fontId="5"/>
  </si>
  <si>
    <t>将来負担比率はマイナスを維持しているものの、有形固定資産減価償却率が増加している。
主な要因として、学校施設、公民館、公営住宅といった施設の有形固定資産減価償却率が80％以上であることが挙げられる。
今後は、公共施設等総合管理計画に基づき、施設の統廃合や集約化、大規模改修などを推進する。</t>
    <phoneticPr fontId="5"/>
  </si>
  <si>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</si>
  <si>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</si>
  <si>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</si>
  <si>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</si>
  <si>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</si>
  <si>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</si>
  <si>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</si>
  <si>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</si>
  <si>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</si>
  <si>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</si>
  <si>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</si>
  <si>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</si>
  <si>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</si>
  <si>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</si>
  <si>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</si>
  <si>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</si>
  <si>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</si>
  <si>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</si>
  <si>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</si>
  <si>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那須烏山市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</si>
  <si>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</si>
  <si>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</si>
  <si>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</si>
  <si>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</si>
  <si>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</si>
  <si>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</si>
  <si>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</si>
  <si>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</si>
  <si>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</si>
  <si>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</si>
  <si>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</si>
  <si>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</si>
  <si>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</si>
  <si>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</si>
  <si>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</si>
  <si>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</si>
  <si>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</si>
  <si>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</si>
  <si>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</si>
  <si>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</si>
  <si>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</si>
  <si>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</si>
  <si>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</si>
  <si>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-8.0</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</si>
  <si>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</si>
  <si>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</si>
  <si>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</si>
  <si>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</si>
  <si>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</si>
  <si>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</si>
  <si>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</si>
  <si>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</si>
  <si>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</si>
  <si>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</si>
  <si>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</si>
  <si>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</si>
  <si>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</si>
  <si>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</si>
  <si>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</si>
  <si>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</si>
  <si>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</si>
  <si>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</si>
  <si>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</si>
  <si>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</si>
  <si>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</si>
  <si>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</si>
  <si>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</si>
  <si>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14"/>
  </si>
  <si>
    <t>うち日本人(％)</t>
    <phoneticPr fontId="5"/>
  </si>
  <si>
    <t>-2.4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</si>
  <si>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</si>
  <si>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</si>
  <si>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</si>
  <si>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</si>
  <si>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</si>
  <si>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</si>
  <si>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</si>
  <si>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</si>
  <si>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</si>
  <si>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</si>
  <si>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</si>
  <si>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</si>
  <si>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</si>
  <si>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</si>
  <si>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</si>
  <si>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</si>
  <si>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</si>
  <si>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</si>
  <si>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</si>
  <si>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</si>
  <si>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</si>
  <si>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</si>
  <si>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</si>
  <si>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</si>
  <si>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</si>
  <si>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</si>
  <si>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</si>
  <si>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</si>
  <si>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</si>
  <si>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</si>
  <si>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</si>
  <si>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</si>
  <si>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</si>
  <si>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</si>
  <si>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</si>
  <si>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</si>
  <si>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</si>
  <si>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</si>
  <si>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</si>
  <si>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</si>
  <si>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</si>
  <si>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</si>
  <si>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</si>
  <si>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</si>
  <si>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</si>
  <si>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</si>
  <si>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</si>
  <si>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</si>
  <si>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</si>
  <si>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</si>
  <si>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</si>
  <si>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</si>
  <si>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</si>
  <si>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</si>
  <si>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</si>
  <si>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</si>
  <si>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</si>
  <si>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</si>
  <si>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</si>
  <si>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</si>
  <si>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栃木県那須烏山市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</si>
  <si>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</si>
  <si>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</si>
  <si>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</si>
  <si>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</si>
  <si>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</si>
  <si>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</si>
  <si>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</si>
  <si>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</si>
  <si>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</si>
  <si>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</si>
  <si>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</si>
  <si>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</si>
  <si>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</si>
  <si>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</si>
  <si>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</si>
  <si>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</si>
  <si>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</si>
  <si>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</si>
  <si>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</si>
  <si>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</si>
  <si>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</si>
  <si>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</si>
  <si>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</si>
  <si>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</si>
  <si>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</si>
  <si>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</si>
  <si>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</si>
  <si>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</si>
  <si>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</si>
  <si>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</si>
  <si>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</si>
  <si>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</si>
  <si>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</si>
  <si>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</si>
  <si>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</si>
  <si>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</si>
  <si>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</si>
  <si>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</si>
  <si>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</si>
  <si>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</si>
  <si>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</si>
  <si>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</si>
  <si>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</si>
  <si>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</si>
  <si>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</si>
  <si>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</si>
  <si>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</si>
  <si>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</si>
  <si>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</si>
  <si>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</si>
  <si>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</si>
  <si>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</si>
  <si>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</si>
  <si>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</si>
  <si>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</si>
  <si>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</si>
  <si>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</si>
  <si>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</si>
  <si>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</si>
  <si>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</si>
  <si>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</si>
  <si>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</si>
  <si>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</si>
  <si>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</si>
  <si>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</si>
  <si>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</si>
  <si>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</si>
  <si>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</si>
  <si>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</si>
  <si>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</si>
  <si>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</si>
  <si>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</si>
  <si>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</si>
  <si>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</si>
  <si>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</si>
  <si>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</si>
  <si>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</si>
  <si>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</si>
  <si>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</si>
  <si>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</si>
  <si>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</si>
  <si>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</si>
  <si>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</si>
  <si>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</si>
  <si>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</si>
  <si>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</si>
  <si>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</si>
  <si>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</si>
  <si>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</si>
  <si>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</si>
  <si>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</si>
  <si>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</si>
  <si>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</si>
  <si>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</si>
  <si>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</si>
  <si>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</si>
  <si>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</si>
  <si>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</si>
  <si>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</si>
  <si>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</si>
  <si>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</si>
  <si>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</si>
  <si>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</si>
  <si>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</si>
  <si>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</si>
  <si>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</si>
  <si>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</si>
  <si>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</si>
  <si>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</si>
  <si>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</si>
  <si>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</si>
  <si>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</si>
  <si>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</si>
  <si>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</si>
  <si>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</si>
  <si>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</si>
  <si>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</si>
  <si>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</si>
  <si>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</si>
  <si>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</si>
  <si>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</si>
  <si>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</si>
  <si>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</si>
  <si>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</si>
  <si>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</si>
  <si>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</si>
  <si>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</si>
  <si>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</si>
  <si>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</si>
  <si>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</si>
  <si>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</si>
  <si>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</si>
  <si>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</si>
  <si>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</si>
  <si>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</si>
  <si>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</si>
  <si>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</si>
  <si>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</si>
  <si>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</si>
  <si>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</si>
  <si>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</si>
  <si>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</si>
  <si>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</si>
  <si>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</si>
  <si>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</si>
  <si>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</si>
  <si>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</si>
  <si>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</si>
  <si>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</si>
  <si>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</si>
  <si>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</si>
  <si>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栃木県那須烏山市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</si>
  <si>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</si>
  <si>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</si>
  <si>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</si>
  <si>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</si>
  <si>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</si>
  <si>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</si>
  <si>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</si>
  <si>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</si>
  <si>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</si>
  <si>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</si>
  <si>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</si>
  <si>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</si>
  <si>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</si>
  <si>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</si>
  <si>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</si>
  <si>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</si>
  <si>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</si>
  <si>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</si>
  <si>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</si>
  <si>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</si>
  <si>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那須烏山市農業公社</t>
    <rPh sb="0" eb="5">
      <t>ナスカラスヤマシ</t>
    </rPh>
    <rPh sb="5" eb="9">
      <t>ノウギョウコウシャ</t>
    </rPh>
    <phoneticPr fontId="25"/>
  </si>
  <si>
    <t>-</t>
    <phoneticPr fontId="25"/>
  </si>
  <si>
    <t>熊田診療所特別会計</t>
    <phoneticPr fontId="5"/>
  </si>
  <si>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</si>
  <si>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</si>
  <si>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</si>
  <si>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</si>
  <si>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</si>
  <si>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</si>
  <si>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</si>
  <si>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</si>
  <si>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</si>
  <si>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</si>
  <si>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</si>
  <si>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</si>
  <si>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</si>
  <si>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</si>
  <si>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</si>
  <si>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</si>
  <si>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</si>
  <si>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</si>
  <si>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</si>
  <si>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</si>
  <si>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</si>
  <si>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</si>
  <si>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</si>
  <si>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</si>
  <si>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</si>
  <si>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南那須地区広域行政事務組合（普通会計）</t>
    <rPh sb="0" eb="5">
      <t>ミナミナスチク</t>
    </rPh>
    <rPh sb="5" eb="13">
      <t>コウイキギョウセイジムクミアイ</t>
    </rPh>
    <rPh sb="14" eb="18">
      <t>フツウカイケイ</t>
    </rPh>
    <phoneticPr fontId="2"/>
  </si>
  <si>
    <t>南那須地区広域行政事務組合（病院会計）</t>
    <rPh sb="14" eb="16">
      <t>ビョウイン</t>
    </rPh>
    <phoneticPr fontId="2"/>
  </si>
  <si>
    <t>栃木県市町村総合事務組合（一般会計）</t>
    <rPh sb="0" eb="3">
      <t>トチギケン</t>
    </rPh>
    <rPh sb="3" eb="6">
      <t>シチョウソン</t>
    </rPh>
    <rPh sb="6" eb="12">
      <t>ソウゴウジムクミアイ</t>
    </rPh>
    <rPh sb="13" eb="17">
      <t>イッパンカイケイ</t>
    </rPh>
    <phoneticPr fontId="2"/>
  </si>
  <si>
    <t>栃木県市町村総合事務組合（特別会計）</t>
    <rPh sb="0" eb="3">
      <t>トチギケン</t>
    </rPh>
    <rPh sb="3" eb="6">
      <t>シチョウソン</t>
    </rPh>
    <rPh sb="6" eb="12">
      <t>ソウゴウジムクミアイ</t>
    </rPh>
    <rPh sb="13" eb="15">
      <t>トクベツ</t>
    </rPh>
    <rPh sb="15" eb="17">
      <t>カイケイ</t>
    </rPh>
    <phoneticPr fontId="2"/>
  </si>
  <si>
    <t>栃木県後期高齢者医療広域連合（一般会計）</t>
    <rPh sb="0" eb="3">
      <t>トチギケン</t>
    </rPh>
    <rPh sb="3" eb="8">
      <t>コウキコウレイシャ</t>
    </rPh>
    <rPh sb="8" eb="10">
      <t>イリョウ</t>
    </rPh>
    <rPh sb="10" eb="14">
      <t>コウイキレンゴウ</t>
    </rPh>
    <rPh sb="15" eb="19">
      <t>イッパンカイケイ</t>
    </rPh>
    <phoneticPr fontId="2"/>
  </si>
  <si>
    <t>栃木県後期高齢者医療広域連合（特別会計）</t>
    <rPh sb="0" eb="3">
      <t>トチギケン</t>
    </rPh>
    <rPh sb="3" eb="8">
      <t>コウキコウレイシャ</t>
    </rPh>
    <rPh sb="8" eb="10">
      <t>イリョウ</t>
    </rPh>
    <rPh sb="10" eb="14">
      <t>コウイキレンゴウ</t>
    </rPh>
    <rPh sb="15" eb="17">
      <t>トクベツ</t>
    </rPh>
    <rPh sb="17" eb="19">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</si>
  <si>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</si>
  <si>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</si>
  <si>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t>
  </si>
  <si>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</si>
  <si>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</si>
  <si>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</si>
  <si>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</si>
  <si>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</si>
  <si>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</si>
  <si>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</si>
  <si>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</si>
  <si>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</si>
  <si>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</si>
  <si>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</si>
  <si>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</si>
  <si>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</si>
  <si>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</si>
  <si>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</si>
  <si>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</si>
  <si>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</si>
  <si>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</si>
  <si>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</si>
  <si>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</si>
  <si>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</si>
  <si>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</si>
  <si>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</si>
  <si>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</si>
  <si>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</si>
  <si>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</si>
  <si>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</si>
  <si>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</si>
  <si>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</si>
  <si>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</si>
  <si>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</si>
  <si>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</si>
  <si>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</si>
  <si>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</si>
  <si>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</si>
  <si>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</si>
  <si>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</si>
  <si>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</si>
  <si>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</si>
  <si>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</si>
  <si>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</si>
  <si>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</si>
  <si>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</si>
  <si>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</si>
  <si>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</si>
  <si>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</si>
  <si>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</si>
  <si>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</si>
  <si>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</si>
  <si>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</si>
  <si>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</si>
  <si>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</si>
  <si>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</si>
  <si>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</si>
  <si>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</si>
  <si>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</si>
  <si>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</si>
  <si>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</si>
  <si>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</si>
  <si>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</si>
  <si>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</si>
  <si>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</si>
  <si>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</si>
  <si>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</si>
  <si>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</si>
  <si>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</si>
  <si>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</si>
  <si>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</si>
  <si>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</si>
  <si>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</si>
  <si>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</si>
  <si>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</si>
  <si>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</si>
  <si>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</si>
  <si>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</si>
  <si>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</si>
  <si>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</si>
  <si>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</si>
  <si>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</si>
  <si>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</si>
  <si>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</si>
  <si>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</si>
  <si>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</si>
  <si>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</si>
  <si>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</si>
  <si>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</si>
  <si>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</si>
  <si>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</si>
  <si>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</si>
  <si>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</si>
  <si>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</si>
  <si>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</si>
  <si>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</si>
  <si>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</si>
  <si>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</si>
  <si>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</si>
  <si>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</si>
  <si>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</si>
  <si>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</si>
  <si>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</si>
  <si>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</si>
  <si>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</si>
  <si>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</si>
  <si>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</si>
  <si>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</si>
  <si>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</si>
  <si>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</si>
  <si>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</si>
  <si>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</si>
  <si>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</si>
  <si>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</si>
  <si>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</si>
  <si>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</si>
  <si>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</si>
  <si>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</si>
  <si>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</si>
  <si>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</si>
  <si>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</si>
  <si>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</si>
  <si>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</si>
  <si>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</si>
  <si>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</si>
  <si>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</si>
  <si>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</si>
  <si>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</si>
  <si>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</si>
  <si>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4.43</t>
  </si>
  <si>
    <t>▲ 2.45</t>
  </si>
  <si>
    <t>会計</t>
    <rPh sb="0" eb="2">
      <t>カイケイ</t>
    </rPh>
    <phoneticPr fontId="5"/>
  </si>
  <si>
    <t>水道事業会計</t>
  </si>
  <si>
    <t>一般会計</t>
  </si>
  <si>
    <t>介護保険特別会計</t>
  </si>
  <si>
    <t>国民健康保険特別会計</t>
  </si>
  <si>
    <t>下水道事業会計</t>
  </si>
  <si>
    <t>熊田診療所特別会計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</si>
  <si>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</si>
  <si>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</si>
  <si>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</si>
  <si>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</si>
  <si>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</si>
  <si>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</si>
  <si>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</si>
  <si>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</si>
  <si>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</si>
  <si>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</si>
  <si>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</si>
  <si>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</si>
  <si>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</si>
  <si>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</si>
  <si>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</si>
  <si>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</si>
  <si>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</si>
  <si>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</si>
  <si>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</si>
  <si>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</si>
  <si>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</si>
  <si>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</si>
  <si>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</si>
  <si>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</si>
  <si>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</si>
  <si>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</si>
  <si>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</si>
  <si>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</si>
  <si>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</si>
  <si>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</si>
  <si>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</si>
  <si>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</si>
  <si>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</si>
  <si>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</si>
  <si>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</si>
  <si>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</si>
  <si>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</si>
  <si>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</si>
  <si>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</si>
  <si>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</si>
  <si>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</si>
  <si>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</si>
  <si>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</si>
  <si>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</si>
  <si>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</si>
  <si>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</si>
  <si>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</si>
  <si>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</si>
  <si>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庁舎整備基金</t>
    <rPh sb="0" eb="6">
      <t>チョウシャセイビキキン</t>
    </rPh>
    <phoneticPr fontId="2"/>
  </si>
  <si>
    <t>市有施設整備基金</t>
    <rPh sb="0" eb="2">
      <t>シユウ</t>
    </rPh>
    <rPh sb="2" eb="4">
      <t>シセツ</t>
    </rPh>
    <rPh sb="4" eb="6">
      <t>セイビ</t>
    </rPh>
    <rPh sb="6" eb="8">
      <t>キキン</t>
    </rPh>
    <phoneticPr fontId="2"/>
  </si>
  <si>
    <t>地域振興基金</t>
    <rPh sb="0" eb="2">
      <t>チイキ</t>
    </rPh>
    <rPh sb="2" eb="4">
      <t>シンコウ</t>
    </rPh>
    <rPh sb="4" eb="6">
      <t>キキン</t>
    </rPh>
    <phoneticPr fontId="2"/>
  </si>
  <si>
    <t>奨学基金</t>
    <rPh sb="0" eb="2">
      <t>ショウガク</t>
    </rPh>
    <rPh sb="2" eb="4">
      <t>キキン</t>
    </rPh>
    <phoneticPr fontId="2"/>
  </si>
  <si>
    <t>地域福祉基金</t>
    <rPh sb="0" eb="2">
      <t>チイキ</t>
    </rPh>
    <rPh sb="2" eb="4">
      <t>フクシ</t>
    </rPh>
    <rPh sb="4" eb="6">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</si>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</sst>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34DF13C2-A589-4D49-AE9B-AEA7B98983C2}"/>
    <cellStyle name="標準 2 3" xfId="10" xr:uid="{553CCCE5-7641-4040-82D2-AF11BBC46D9F}"/>
    <cellStyle name="標準 3" xfId="11" xr:uid="{1FD12F38-507D-483A-9A09-3BE21260323E}"/>
    <cellStyle name="標準 4" xfId="20" xr:uid="{A9CB68EA-FB3D-4FD2-A173-1A3C7023DA36}"/>
    <cellStyle name="標準 4_APAHO401600" xfId="16" xr:uid="{6E1D1B55-CF88-4D41-9CD3-1152E7A60E3B}"/>
    <cellStyle name="標準 4_APAHO4019001" xfId="19" xr:uid="{27304789-FD0E-4583-BC0C-E1B7D5E92968}"/>
    <cellStyle name="標準 4_ZJ08_022012_青森市_2010" xfId="18" xr:uid="{6E0A12C1-8535-4D1A-8D6C-9932A46F5B0F}"/>
    <cellStyle name="標準 6" xfId="7" xr:uid="{023A71AB-EAD4-4D90-9B9F-FEF56FD6BF3C}"/>
    <cellStyle name="標準 6_APAHO401000" xfId="9" xr:uid="{FDBC7FC0-72F9-4F92-BFCF-9865EB889D06}"/>
    <cellStyle name="標準 6_APAHO401200_O-JJ1016-001-3_財政状況資料集(決算状況カード(各会計・関係団体))(Rev2)2" xfId="15" xr:uid="{C3DD78AD-63C3-4A09-89B8-8CB0D065A928}"/>
    <cellStyle name="標準 6_APAHO402200_O-JJ1016-001-3_財政状況資料集(決算状況カード(各会計・関係団体))(Rev2)2" xfId="12" xr:uid="{E46C17A6-5401-4EC7-A8CE-3CD670E9D35E}"/>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32A7EC97-33B1-490D-B4F8-B92F4FD42BC1}"/>
    <cellStyle name="標準_O-JJ0722-001-3_決算状況カード(各会計・関係団体)_O-JJ1016-001-3_財政状況資料集(決算状況カード(各会計・関係団体))(Rev2)2" xfId="14" xr:uid="{6B3D6C0E-BE9E-4CAA-BC32-33547FCE82D9}"/>
    <cellStyle name="標準_O-JJ0722-001-8_連結実質赤字比率に係る赤字・黒字の構成分析" xfId="17" xr:uid="{009BF0EA-CDCF-4637-8EC5-77CF6C47A8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128523</c:v>
                </c:pt>
                <c:pt idx="1">
                  <c:v>69604</c:v>
                </c:pt>
                <c:pt idx="2">
                  <c:v>68410</c:v>
                </c:pt>
                <c:pt idx="3">
                  <c:v>73019</c:v>
                </c:pt>
                <c:pt idx="4">
                  <c:v>76590</c:v>
                </c:pt>
              </c:numCache>
            </c:numRef>
          </c:val>
          <c:smooth val="0"/>
          <c:extLst>
            <c:ext xmlns:c16="http://schemas.microsoft.com/office/drawing/2014/chart" uri="{C3380CC4-5D6E-409C-BE32-E72D297353CC}">
              <c16:uniqueId val="{00000000-3D9D-4A18-95A5-FEC33EC6BF25}"/>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37512</c:v>
                </c:pt>
                <c:pt idx="1">
                  <c:v>32641</c:v>
                </c:pt>
                <c:pt idx="2">
                  <c:v>26036</c:v>
                </c:pt>
                <c:pt idx="3">
                  <c:v>50933</c:v>
                </c:pt>
                <c:pt idx="4">
                  <c:v>58081</c:v>
                </c:pt>
              </c:numCache>
            </c:numRef>
          </c:val>
          <c:smooth val="0"/>
          <c:extLst>
            <c:ext xmlns:c16="http://schemas.microsoft.com/office/drawing/2014/chart" uri="{C3380CC4-5D6E-409C-BE32-E72D297353CC}">
              <c16:uniqueId val="{00000001-3D9D-4A18-95A5-FEC33EC6BF2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6.54</c:v>
                </c:pt>
                <c:pt idx="1">
                  <c:v>5.94</c:v>
                </c:pt>
                <c:pt idx="2">
                  <c:v>10.06</c:v>
                </c:pt>
                <c:pt idx="3">
                  <c:v>9.31</c:v>
                </c:pt>
                <c:pt idx="4">
                  <c:v>8.89</c:v>
                </c:pt>
              </c:numCache>
            </c:numRef>
          </c:val>
          <c:extLst>
            <c:ext xmlns:c16="http://schemas.microsoft.com/office/drawing/2014/chart" uri="{C3380CC4-5D6E-409C-BE32-E72D297353CC}">
              <c16:uniqueId val="{00000000-17C8-4875-A538-B09343A25C80}"/>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24.68</c:v>
                </c:pt>
                <c:pt idx="1">
                  <c:v>30.07</c:v>
                </c:pt>
                <c:pt idx="2">
                  <c:v>32.78</c:v>
                </c:pt>
                <c:pt idx="3">
                  <c:v>33.869999999999997</c:v>
                </c:pt>
                <c:pt idx="4">
                  <c:v>34.159999999999997</c:v>
                </c:pt>
              </c:numCache>
            </c:numRef>
          </c:val>
          <c:extLst>
            <c:ext xmlns:c16="http://schemas.microsoft.com/office/drawing/2014/chart" uri="{C3380CC4-5D6E-409C-BE32-E72D297353CC}">
              <c16:uniqueId val="{00000001-17C8-4875-A538-B09343A25C8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1.1200000000000001</c:v>
                </c:pt>
                <c:pt idx="1">
                  <c:v>4.3499999999999996</c:v>
                </c:pt>
                <c:pt idx="2">
                  <c:v>4.2</c:v>
                </c:pt>
                <c:pt idx="3">
                  <c:v>-4.43</c:v>
                </c:pt>
                <c:pt idx="4">
                  <c:v>-2.4500000000000002</c:v>
                </c:pt>
              </c:numCache>
            </c:numRef>
          </c:val>
          <c:smooth val="0"/>
          <c:extLst>
            <c:ext xmlns:c16="http://schemas.microsoft.com/office/drawing/2014/chart" uri="{C3380CC4-5D6E-409C-BE32-E72D297353CC}">
              <c16:uniqueId val="{00000002-17C8-4875-A538-B09343A25C8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0.34</c:v>
                </c:pt>
                <c:pt idx="2">
                  <c:v>#N/A</c:v>
                </c:pt>
                <c:pt idx="3">
                  <c:v>0.3</c:v>
                </c:pt>
                <c:pt idx="4">
                  <c:v>#N/A</c:v>
                </c:pt>
                <c:pt idx="5">
                  <c:v>0.9</c:v>
                </c:pt>
                <c:pt idx="6">
                  <c:v>0</c:v>
                </c:pt>
                <c:pt idx="7">
                  <c:v>0</c:v>
                </c:pt>
                <c:pt idx="8">
                  <c:v>0</c:v>
                </c:pt>
                <c:pt idx="9">
                  <c:v>0</c:v>
                </c:pt>
              </c:numCache>
            </c:numRef>
          </c:val>
          <c:extLst>
            <c:ext xmlns:c16="http://schemas.microsoft.com/office/drawing/2014/chart" uri="{C3380CC4-5D6E-409C-BE32-E72D297353CC}">
              <c16:uniqueId val="{00000000-1449-4507-A8D4-BEF7C4089D82}"/>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449-4507-A8D4-BEF7C4089D82}"/>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449-4507-A8D4-BEF7C4089D82}"/>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0.03</c:v>
                </c:pt>
                <c:pt idx="2">
                  <c:v>#N/A</c:v>
                </c:pt>
                <c:pt idx="3">
                  <c:v>0.04</c:v>
                </c:pt>
                <c:pt idx="4">
                  <c:v>#N/A</c:v>
                </c:pt>
                <c:pt idx="5">
                  <c:v>0.04</c:v>
                </c:pt>
                <c:pt idx="6">
                  <c:v>#N/A</c:v>
                </c:pt>
                <c:pt idx="7">
                  <c:v>0.08</c:v>
                </c:pt>
                <c:pt idx="8">
                  <c:v>#N/A</c:v>
                </c:pt>
                <c:pt idx="9">
                  <c:v>0.08</c:v>
                </c:pt>
              </c:numCache>
            </c:numRef>
          </c:val>
          <c:extLst>
            <c:ext xmlns:c16="http://schemas.microsoft.com/office/drawing/2014/chart" uri="{C3380CC4-5D6E-409C-BE32-E72D297353CC}">
              <c16:uniqueId val="{00000003-1449-4507-A8D4-BEF7C4089D82}"/>
            </c:ext>
          </c:extLst>
        </c:ser>
        <c:ser>
          <c:idx val="4"/>
          <c:order val="4"/>
          <c:tx>
            <c:strRef>
              <c:f>[1]データシート!$A$31</c:f>
              <c:strCache>
                <c:ptCount val="1"/>
                <c:pt idx="0">
                  <c:v>熊田診療所特別会計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0.05</c:v>
                </c:pt>
                <c:pt idx="2">
                  <c:v>#N/A</c:v>
                </c:pt>
                <c:pt idx="3">
                  <c:v>0.09</c:v>
                </c:pt>
                <c:pt idx="4">
                  <c:v>#N/A</c:v>
                </c:pt>
                <c:pt idx="5">
                  <c:v>7.0000000000000007E-2</c:v>
                </c:pt>
                <c:pt idx="6">
                  <c:v>#N/A</c:v>
                </c:pt>
                <c:pt idx="7">
                  <c:v>0.08</c:v>
                </c:pt>
                <c:pt idx="8">
                  <c:v>#N/A</c:v>
                </c:pt>
                <c:pt idx="9">
                  <c:v>0.08</c:v>
                </c:pt>
              </c:numCache>
            </c:numRef>
          </c:val>
          <c:extLst>
            <c:ext xmlns:c16="http://schemas.microsoft.com/office/drawing/2014/chart" uri="{C3380CC4-5D6E-409C-BE32-E72D297353CC}">
              <c16:uniqueId val="{00000004-1449-4507-A8D4-BEF7C4089D82}"/>
            </c:ext>
          </c:extLst>
        </c:ser>
        <c:ser>
          <c:idx val="5"/>
          <c:order val="5"/>
          <c:tx>
            <c:strRef>
              <c:f>[1]データシート!$A$32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0</c:v>
                </c:pt>
                <c:pt idx="3">
                  <c:v>0</c:v>
                </c:pt>
                <c:pt idx="4">
                  <c:v>0</c:v>
                </c:pt>
                <c:pt idx="5">
                  <c:v>0</c:v>
                </c:pt>
                <c:pt idx="6">
                  <c:v>#N/A</c:v>
                </c:pt>
                <c:pt idx="7">
                  <c:v>0.37</c:v>
                </c:pt>
                <c:pt idx="8">
                  <c:v>#N/A</c:v>
                </c:pt>
                <c:pt idx="9">
                  <c:v>0.56999999999999995</c:v>
                </c:pt>
              </c:numCache>
            </c:numRef>
          </c:val>
          <c:extLst>
            <c:ext xmlns:c16="http://schemas.microsoft.com/office/drawing/2014/chart" uri="{C3380CC4-5D6E-409C-BE32-E72D297353CC}">
              <c16:uniqueId val="{00000005-1449-4507-A8D4-BEF7C4089D82}"/>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1.36</c:v>
                </c:pt>
                <c:pt idx="2">
                  <c:v>#N/A</c:v>
                </c:pt>
                <c:pt idx="3">
                  <c:v>1.21</c:v>
                </c:pt>
                <c:pt idx="4">
                  <c:v>#N/A</c:v>
                </c:pt>
                <c:pt idx="5">
                  <c:v>1.18</c:v>
                </c:pt>
                <c:pt idx="6">
                  <c:v>#N/A</c:v>
                </c:pt>
                <c:pt idx="7">
                  <c:v>1.35</c:v>
                </c:pt>
                <c:pt idx="8">
                  <c:v>#N/A</c:v>
                </c:pt>
                <c:pt idx="9">
                  <c:v>1.02</c:v>
                </c:pt>
              </c:numCache>
            </c:numRef>
          </c:val>
          <c:extLst>
            <c:ext xmlns:c16="http://schemas.microsoft.com/office/drawing/2014/chart" uri="{C3380CC4-5D6E-409C-BE32-E72D297353CC}">
              <c16:uniqueId val="{00000006-1449-4507-A8D4-BEF7C4089D82}"/>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0.97</c:v>
                </c:pt>
                <c:pt idx="2">
                  <c:v>#N/A</c:v>
                </c:pt>
                <c:pt idx="3">
                  <c:v>1.5</c:v>
                </c:pt>
                <c:pt idx="4">
                  <c:v>#N/A</c:v>
                </c:pt>
                <c:pt idx="5">
                  <c:v>2.23</c:v>
                </c:pt>
                <c:pt idx="6">
                  <c:v>#N/A</c:v>
                </c:pt>
                <c:pt idx="7">
                  <c:v>1.83</c:v>
                </c:pt>
                <c:pt idx="8">
                  <c:v>#N/A</c:v>
                </c:pt>
                <c:pt idx="9">
                  <c:v>1.1499999999999999</c:v>
                </c:pt>
              </c:numCache>
            </c:numRef>
          </c:val>
          <c:extLst>
            <c:ext xmlns:c16="http://schemas.microsoft.com/office/drawing/2014/chart" uri="{C3380CC4-5D6E-409C-BE32-E72D297353CC}">
              <c16:uniqueId val="{00000007-1449-4507-A8D4-BEF7C4089D82}"/>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6.48</c:v>
                </c:pt>
                <c:pt idx="2">
                  <c:v>#N/A</c:v>
                </c:pt>
                <c:pt idx="3">
                  <c:v>5.84</c:v>
                </c:pt>
                <c:pt idx="4">
                  <c:v>#N/A</c:v>
                </c:pt>
                <c:pt idx="5">
                  <c:v>9.98</c:v>
                </c:pt>
                <c:pt idx="6">
                  <c:v>#N/A</c:v>
                </c:pt>
                <c:pt idx="7">
                  <c:v>9.2200000000000006</c:v>
                </c:pt>
                <c:pt idx="8">
                  <c:v>#N/A</c:v>
                </c:pt>
                <c:pt idx="9">
                  <c:v>8.81</c:v>
                </c:pt>
              </c:numCache>
            </c:numRef>
          </c:val>
          <c:extLst>
            <c:ext xmlns:c16="http://schemas.microsoft.com/office/drawing/2014/chart" uri="{C3380CC4-5D6E-409C-BE32-E72D297353CC}">
              <c16:uniqueId val="{00000008-1449-4507-A8D4-BEF7C4089D82}"/>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11.76</c:v>
                </c:pt>
                <c:pt idx="2">
                  <c:v>#N/A</c:v>
                </c:pt>
                <c:pt idx="3">
                  <c:v>11.22</c:v>
                </c:pt>
                <c:pt idx="4">
                  <c:v>#N/A</c:v>
                </c:pt>
                <c:pt idx="5">
                  <c:v>11.87</c:v>
                </c:pt>
                <c:pt idx="6">
                  <c:v>#N/A</c:v>
                </c:pt>
                <c:pt idx="7">
                  <c:v>11.75</c:v>
                </c:pt>
                <c:pt idx="8">
                  <c:v>#N/A</c:v>
                </c:pt>
                <c:pt idx="9">
                  <c:v>10.11</c:v>
                </c:pt>
              </c:numCache>
            </c:numRef>
          </c:val>
          <c:extLst>
            <c:ext xmlns:c16="http://schemas.microsoft.com/office/drawing/2014/chart" uri="{C3380CC4-5D6E-409C-BE32-E72D297353CC}">
              <c16:uniqueId val="{00000009-1449-4507-A8D4-BEF7C4089D8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1314</c:v>
                </c:pt>
                <c:pt idx="5">
                  <c:v>1303</c:v>
                </c:pt>
                <c:pt idx="8">
                  <c:v>1290</c:v>
                </c:pt>
                <c:pt idx="11">
                  <c:v>1295</c:v>
                </c:pt>
                <c:pt idx="14">
                  <c:v>1205</c:v>
                </c:pt>
              </c:numCache>
            </c:numRef>
          </c:val>
          <c:extLst>
            <c:ext xmlns:c16="http://schemas.microsoft.com/office/drawing/2014/chart" uri="{C3380CC4-5D6E-409C-BE32-E72D297353CC}">
              <c16:uniqueId val="{00000000-483A-4B6C-8489-1F85D74C9187}"/>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83A-4B6C-8489-1F85D74C9187}"/>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83A-4B6C-8489-1F85D74C9187}"/>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178</c:v>
                </c:pt>
                <c:pt idx="3">
                  <c:v>244</c:v>
                </c:pt>
                <c:pt idx="6">
                  <c:v>243</c:v>
                </c:pt>
                <c:pt idx="9">
                  <c:v>179</c:v>
                </c:pt>
                <c:pt idx="12">
                  <c:v>164</c:v>
                </c:pt>
              </c:numCache>
            </c:numRef>
          </c:val>
          <c:extLst>
            <c:ext xmlns:c16="http://schemas.microsoft.com/office/drawing/2014/chart" uri="{C3380CC4-5D6E-409C-BE32-E72D297353CC}">
              <c16:uniqueId val="{00000003-483A-4B6C-8489-1F85D74C9187}"/>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237</c:v>
                </c:pt>
                <c:pt idx="3">
                  <c:v>222</c:v>
                </c:pt>
                <c:pt idx="6">
                  <c:v>240</c:v>
                </c:pt>
                <c:pt idx="9">
                  <c:v>227</c:v>
                </c:pt>
                <c:pt idx="12">
                  <c:v>246</c:v>
                </c:pt>
              </c:numCache>
            </c:numRef>
          </c:val>
          <c:extLst>
            <c:ext xmlns:c16="http://schemas.microsoft.com/office/drawing/2014/chart" uri="{C3380CC4-5D6E-409C-BE32-E72D297353CC}">
              <c16:uniqueId val="{00000004-483A-4B6C-8489-1F85D74C9187}"/>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83A-4B6C-8489-1F85D74C9187}"/>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83A-4B6C-8489-1F85D74C9187}"/>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1332</c:v>
                </c:pt>
                <c:pt idx="3">
                  <c:v>1346</c:v>
                </c:pt>
                <c:pt idx="6">
                  <c:v>1378</c:v>
                </c:pt>
                <c:pt idx="9">
                  <c:v>1382</c:v>
                </c:pt>
                <c:pt idx="12">
                  <c:v>1304</c:v>
                </c:pt>
              </c:numCache>
            </c:numRef>
          </c:val>
          <c:extLst>
            <c:ext xmlns:c16="http://schemas.microsoft.com/office/drawing/2014/chart" uri="{C3380CC4-5D6E-409C-BE32-E72D297353CC}">
              <c16:uniqueId val="{00000007-483A-4B6C-8489-1F85D74C918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433</c:v>
                </c:pt>
                <c:pt idx="2">
                  <c:v>#N/A</c:v>
                </c:pt>
                <c:pt idx="3">
                  <c:v>#N/A</c:v>
                </c:pt>
                <c:pt idx="4">
                  <c:v>509</c:v>
                </c:pt>
                <c:pt idx="5">
                  <c:v>#N/A</c:v>
                </c:pt>
                <c:pt idx="6">
                  <c:v>#N/A</c:v>
                </c:pt>
                <c:pt idx="7">
                  <c:v>571</c:v>
                </c:pt>
                <c:pt idx="8">
                  <c:v>#N/A</c:v>
                </c:pt>
                <c:pt idx="9">
                  <c:v>#N/A</c:v>
                </c:pt>
                <c:pt idx="10">
                  <c:v>493</c:v>
                </c:pt>
                <c:pt idx="11">
                  <c:v>#N/A</c:v>
                </c:pt>
                <c:pt idx="12">
                  <c:v>#N/A</c:v>
                </c:pt>
                <c:pt idx="13">
                  <c:v>509</c:v>
                </c:pt>
                <c:pt idx="14">
                  <c:v>#N/A</c:v>
                </c:pt>
              </c:numCache>
            </c:numRef>
          </c:val>
          <c:smooth val="0"/>
          <c:extLst>
            <c:ext xmlns:c16="http://schemas.microsoft.com/office/drawing/2014/chart" uri="{C3380CC4-5D6E-409C-BE32-E72D297353CC}">
              <c16:uniqueId val="{00000008-483A-4B6C-8489-1F85D74C918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11216</c:v>
                </c:pt>
                <c:pt idx="5">
                  <c:v>10582</c:v>
                </c:pt>
                <c:pt idx="8">
                  <c:v>9832</c:v>
                </c:pt>
                <c:pt idx="11">
                  <c:v>9462</c:v>
                </c:pt>
                <c:pt idx="14">
                  <c:v>8615</c:v>
                </c:pt>
              </c:numCache>
            </c:numRef>
          </c:val>
          <c:extLst>
            <c:ext xmlns:c16="http://schemas.microsoft.com/office/drawing/2014/chart" uri="{C3380CC4-5D6E-409C-BE32-E72D297353CC}">
              <c16:uniqueId val="{00000000-5A17-47E4-9C6B-7A2F8070C0D3}"/>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11</c:v>
                </c:pt>
                <c:pt idx="5">
                  <c:v>10</c:v>
                </c:pt>
                <c:pt idx="8">
                  <c:v>9</c:v>
                </c:pt>
                <c:pt idx="11">
                  <c:v>8</c:v>
                </c:pt>
                <c:pt idx="14">
                  <c:v>7</c:v>
                </c:pt>
              </c:numCache>
            </c:numRef>
          </c:val>
          <c:extLst>
            <c:ext xmlns:c16="http://schemas.microsoft.com/office/drawing/2014/chart" uri="{C3380CC4-5D6E-409C-BE32-E72D297353CC}">
              <c16:uniqueId val="{00000001-5A17-47E4-9C6B-7A2F8070C0D3}"/>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7503</c:v>
                </c:pt>
                <c:pt idx="5">
                  <c:v>8629</c:v>
                </c:pt>
                <c:pt idx="8">
                  <c:v>8975</c:v>
                </c:pt>
                <c:pt idx="11">
                  <c:v>9649</c:v>
                </c:pt>
                <c:pt idx="14">
                  <c:v>10264</c:v>
                </c:pt>
              </c:numCache>
            </c:numRef>
          </c:val>
          <c:extLst>
            <c:ext xmlns:c16="http://schemas.microsoft.com/office/drawing/2014/chart" uri="{C3380CC4-5D6E-409C-BE32-E72D297353CC}">
              <c16:uniqueId val="{00000002-5A17-47E4-9C6B-7A2F8070C0D3}"/>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A17-47E4-9C6B-7A2F8070C0D3}"/>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A17-47E4-9C6B-7A2F8070C0D3}"/>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A17-47E4-9C6B-7A2F8070C0D3}"/>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2758</c:v>
                </c:pt>
                <c:pt idx="3">
                  <c:v>2713</c:v>
                </c:pt>
                <c:pt idx="6">
                  <c:v>2695</c:v>
                </c:pt>
                <c:pt idx="9">
                  <c:v>2647</c:v>
                </c:pt>
                <c:pt idx="12">
                  <c:v>2631</c:v>
                </c:pt>
              </c:numCache>
            </c:numRef>
          </c:val>
          <c:extLst>
            <c:ext xmlns:c16="http://schemas.microsoft.com/office/drawing/2014/chart" uri="{C3380CC4-5D6E-409C-BE32-E72D297353CC}">
              <c16:uniqueId val="{00000006-5A17-47E4-9C6B-7A2F8070C0D3}"/>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581</c:v>
                </c:pt>
                <c:pt idx="3">
                  <c:v>655</c:v>
                </c:pt>
                <c:pt idx="6">
                  <c:v>545</c:v>
                </c:pt>
                <c:pt idx="9">
                  <c:v>520</c:v>
                </c:pt>
                <c:pt idx="12">
                  <c:v>451</c:v>
                </c:pt>
              </c:numCache>
            </c:numRef>
          </c:val>
          <c:extLst>
            <c:ext xmlns:c16="http://schemas.microsoft.com/office/drawing/2014/chart" uri="{C3380CC4-5D6E-409C-BE32-E72D297353CC}">
              <c16:uniqueId val="{00000007-5A17-47E4-9C6B-7A2F8070C0D3}"/>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2642</c:v>
                </c:pt>
                <c:pt idx="3">
                  <c:v>2736</c:v>
                </c:pt>
                <c:pt idx="6">
                  <c:v>2323</c:v>
                </c:pt>
                <c:pt idx="9">
                  <c:v>2092</c:v>
                </c:pt>
                <c:pt idx="12">
                  <c:v>1950</c:v>
                </c:pt>
              </c:numCache>
            </c:numRef>
          </c:val>
          <c:extLst>
            <c:ext xmlns:c16="http://schemas.microsoft.com/office/drawing/2014/chart" uri="{C3380CC4-5D6E-409C-BE32-E72D297353CC}">
              <c16:uniqueId val="{00000008-5A17-47E4-9C6B-7A2F8070C0D3}"/>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A17-47E4-9C6B-7A2F8070C0D3}"/>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10551</c:v>
                </c:pt>
                <c:pt idx="3">
                  <c:v>9814</c:v>
                </c:pt>
                <c:pt idx="6">
                  <c:v>8978</c:v>
                </c:pt>
                <c:pt idx="9">
                  <c:v>8529</c:v>
                </c:pt>
                <c:pt idx="12">
                  <c:v>8087</c:v>
                </c:pt>
              </c:numCache>
            </c:numRef>
          </c:val>
          <c:extLst>
            <c:ext xmlns:c16="http://schemas.microsoft.com/office/drawing/2014/chart" uri="{C3380CC4-5D6E-409C-BE32-E72D297353CC}">
              <c16:uniqueId val="{0000000A-5A17-47E4-9C6B-7A2F8070C0D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A17-47E4-9C6B-7A2F8070C0D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2763</c:v>
                </c:pt>
                <c:pt idx="1">
                  <c:v>2889</c:v>
                </c:pt>
                <c:pt idx="2">
                  <c:v>2915</c:v>
                </c:pt>
              </c:numCache>
            </c:numRef>
          </c:val>
          <c:extLst>
            <c:ext xmlns:c16="http://schemas.microsoft.com/office/drawing/2014/chart" uri="{C3380CC4-5D6E-409C-BE32-E72D297353CC}">
              <c16:uniqueId val="{00000000-7CF1-4AB4-828D-E87CCFD1309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118</c:v>
                </c:pt>
                <c:pt idx="1">
                  <c:v>156</c:v>
                </c:pt>
                <c:pt idx="2">
                  <c:v>204</c:v>
                </c:pt>
              </c:numCache>
            </c:numRef>
          </c:val>
          <c:extLst>
            <c:ext xmlns:c16="http://schemas.microsoft.com/office/drawing/2014/chart" uri="{C3380CC4-5D6E-409C-BE32-E72D297353CC}">
              <c16:uniqueId val="{00000001-7CF1-4AB4-828D-E87CCFD1309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6500</c:v>
                </c:pt>
                <c:pt idx="1">
                  <c:v>7081</c:v>
                </c:pt>
                <c:pt idx="2">
                  <c:v>7649</c:v>
                </c:pt>
              </c:numCache>
            </c:numRef>
          </c:val>
          <c:extLst>
            <c:ext xmlns:c16="http://schemas.microsoft.com/office/drawing/2014/chart" uri="{C3380CC4-5D6E-409C-BE32-E72D297353CC}">
              <c16:uniqueId val="{00000002-7CF1-4AB4-828D-E87CCFD1309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{7617287B-5E17-49A8-ACDF-5BC08DEC2871}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5BF-46B9-B531-48802613A6C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{FBCC9ABB-F25E-4293-BA23-AD03FAB0B312}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BF-46B9-B531-48802613A6C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{76BFB7D7-6D90-455A-A6C2-6076E325B1E9}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BF-46B9-B531-48802613A6C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{0652CEB4-1073-4B75-B985-7DEBF577D9D6}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BF-46B9-B531-48802613A6C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{7B5769DD-0ABE-46B0-A40D-D50B44B3BE73}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BF-46B9-B531-48802613A6C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{D7C32446-D3D0-4B14-B63F-9BC07FD62CC2}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5BF-46B9-B531-48802613A6C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{C8E77907-B0E9-4C7D-8984-603F7514AB66}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5BF-46B9-B531-48802613A6C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{F28C4251-B5F5-4C22-813D-FBE7E22CC1EA}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5BF-46B9-B531-48802613A6C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{8114D532-1B5A-4448-8940-CD3DFD30804B}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5BF-46B9-B531-48802613A6C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70.900000000000006</c:v>
                </c:pt>
                <c:pt idx="8">
                  <c:v>72.5</c:v>
                </c:pt>
                <c:pt idx="16">
                  <c:v>74.3</c:v>
                </c:pt>
                <c:pt idx="24">
                  <c:v>75.8</c:v>
                </c:pt>
                <c:pt idx="32">
                  <c:v>76.7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5BF-46B9-B531-48802613A6C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{AC1DD648-ADEF-438B-B402-DFD62BD5031C}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5BF-46B9-B531-48802613A6C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{E64E1EBF-81F2-4C79-92D1-446F0CE1A4E3}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BF-46B9-B531-48802613A6C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{AF0105BA-EF85-4F33-9F7A-22BDDFA64E7C}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BF-46B9-B531-48802613A6C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{F58C4BB6-39C9-4ACF-B1FF-2290C3206985}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BF-46B9-B531-48802613A6C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{DB116DB2-E53C-4897-BB55-9A0516FCEDCC}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BF-46B9-B531-48802613A6C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{B43AB810-F015-44D6-B33F-492753D39412}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5BF-46B9-B531-48802613A6C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{EF71FD50-3610-4C74-948B-A5CED77B70E0}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5BF-46B9-B531-48802613A6C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{57E9CEC8-D6D4-4322-8A8A-9102D8255EE7}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5BF-46B9-B531-48802613A6C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{4753B844-F20D-441A-A019-CC6370A30054}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5BF-46B9-B531-48802613A6C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14.5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95BF-46B9-B531-48802613A6C8}"/>
            </c:ext>
          </c:extLst>
        </c:ser>
        <c:dLbls>
          <c:showLegendKey val="0"/>
          <c:showVal val="1"/>
          <c:showCatName val="0"/>
          <c:showSerName val="0"/>
          <c:showPercent val="0"/>
          <c:showBubbleSize val="0"/>
        </c:dLbls>
        <c:axId val="46179840"/>
        <c:axId val="46181760"/>
      </c:scatterChart>
      <c:valAx>
        <c:axId val="46179840"/>
        <c:scaling>
          <c:orientation val="maxMin"/>
          <c:max val="69"/>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{D5BA6DAD-B403-4491-9A5C-CF7C08C074C7}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9C6-44E4-9863-3E91B52CB1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{FD2C0639-FF3F-47DF-99BA-06CCBC3E191D}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9C6-44E4-9863-3E91B52CB1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{911A8C5A-627A-484A-B7DA-46EB13DB4C53}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9C6-44E4-9863-3E91B52CB1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{0844A3D9-DC3D-4859-B58B-9799EFAA7E91}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9C6-44E4-9863-3E91B52CB1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{4E6BEB95-E2DC-490C-9D6E-0990C752052B}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9C6-44E4-9863-3E91B52CB12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{4B8FAE6C-CF23-412D-8E8F-EBB1FAD44EC4}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9C6-44E4-9863-3E91B52CB12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{403F10A4-2B29-49A6-A70C-C5A249B3E2BE}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9C6-44E4-9863-3E91B52CB12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{5A2F83E3-11B2-4A60-BDCA-B664B7B11DCB}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9C6-44E4-9863-3E91B52CB12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{24CF411E-75CE-4988-B348-58BA0975E896}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9C6-44E4-9863-3E91B52CB1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6.4</c:v>
                </c:pt>
                <c:pt idx="16">
                  <c:v>7</c:v>
                </c:pt>
                <c:pt idx="24">
                  <c:v>7.2</c:v>
                </c:pt>
                <c:pt idx="32">
                  <c:v>7.2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9C6-44E4-9863-3E91B52CB12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{835E5C17-F785-4A35-8C11-BED8480AA815}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9C6-44E4-9863-3E91B52CB12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{B5F81E68-4EBE-4195-A2A7-78B9E2A8CCEF}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9C6-44E4-9863-3E91B52CB1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{5FA4E7B8-FC1E-438D-A75F-3BA0254C4AD5}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9C6-44E4-9863-3E91B52CB1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{B42A593B-6613-4B53-B92D-F7B32D851673}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9C6-44E4-9863-3E91B52CB1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{BA565269-D7BD-4445-8B24-CDD6FE4883D8}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9C6-44E4-9863-3E91B52CB12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{56409545-FC85-4592-9E89-DA80C3685FDD}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9C6-44E4-9863-3E91B52CB12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{624A2950-8BA8-4313-A7B6-73F9F7340D2C}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9C6-44E4-9863-3E91B52CB12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{6363F51A-8607-449E-8082-88B25C76016B}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9C6-44E4-9863-3E91B52CB12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{21CE8346-78AA-4285-BEF3-B04C46B0F4EF}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9C6-44E4-9863-3E91B52CB1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14.5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9C6-44E4-9863-3E91B52CB120}"/>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286C6C98-FDB3-4EFC-8523-E6F842D33574}"/>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6260281E-DA04-4B12-8616-895DA0FF009E}"/>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A8682A26-B90F-4A32-98D1-97B8A15FFBA3}"/>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E604B4F1-2F94-48B8-A280-6EB9E7598B5F}"/>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1674D68-674B-4817-8449-02CF5E935381}"/>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E74241DC-DE85-40D4-865E-A08889312CCF}"/>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C83F1BE-7BF4-41B9-9386-4922F0E00DFC}"/>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A10780E-06A3-4DDB-A015-A79F2A6FC793}"/>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BBD94E29-6BB7-499E-B072-A8AC5F0435F9}"/>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F70F04F-13CA-4B1E-B493-1BF9BDB10317}"/>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56B25448-CC1B-4512-80FB-77FE12323052}"/>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F18304A7-BF68-496F-A4D2-E9DA4768680B}"/>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891D613-BB78-4DD0-8816-E6CB8BD82780}"/>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8084CB46-0E7B-4CFE-8339-669C99A38D6D}"/>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035B3CF-322E-4891-BF10-73EEBF39584F}"/>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EC624368-BF38-4789-8E31-DE4390E7F989}"/>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9DA3A8CA-BBD2-4394-831F-BD684A7E4E38}"/>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8F24EE2-46A5-4BF9-86DB-2F0757C1B46E}"/>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D0354AC-F000-4712-94FF-94E1EECE5825}"/>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954973A4-7102-4187-B07D-34587B9D928B}"/>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5281056-E593-40E0-8013-837D9597E918}"/>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657D6C21-9B6B-4F67-B394-A67BDE6DE291}"/>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11C78F4-AD73-472F-A62F-912D02599B12}"/>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F04E0E67-9DA7-4B35-A188-E021408D1F61}"/>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28C3E1C-2516-499B-8EA6-31C3FDF630F5}"/>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4E44B2B1-7512-4AC7-829F-B32B47B5C8C1}"/>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FE35E4EB-E747-4169-91F9-2D939E790294}"/>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AD9EEADA-9B42-4F52-8F55-D5C7107053C0}"/>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C91DD49-4568-46F3-9A7D-D7DCCFC69236}"/>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B9C516F0-C4DD-4E02-97C6-CAA2D874F072}"/>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2093A3B6-6591-4085-87E8-E81EBDEE2DDF}"/>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21373691-7EBA-4A65-A55E-F5C39AAAB964}"/>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1A4B300C-E104-4FC9-8A6D-045680BF8C7D}"/>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6B2794B5-93D3-467E-8F91-E69DC8F2772B}"/>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C1F8CEDD-7B93-4586-ABE0-0822DB91040D}"/>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E0BFF554-C08D-4E3C-BB1E-53F893F39100}"/>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3A2E552A-7CEF-4E21-9B2A-169A14157E18}"/>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C8135EE0-B700-43B3-89D7-D0C448B0E92C}"/>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BEEE6B3-F04B-4AFB-A752-29C19115C5F5}"/>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46782A5D-C7A6-475F-AC7A-EA03DB848B54}"/>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52F4FFAD-B648-4DC0-AEE7-2B8C7561B251}"/>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F113E173-9E8F-43A6-82E1-92933FC9336C}"/>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9200EECC-F695-4445-921E-4B57EA441C41}"/>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AD68FFFA-EA4D-4A45-9497-2F2EF689C7FE}"/>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530BA78-35D8-4D96-B79D-3AD684E92CE6}"/>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8B252CB1-22FB-4B75-86B8-830A5D77E426}"/>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A58A1489-1FAC-4AFA-BE94-97839F22F7D0}"/>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7C4E50F-EAF7-424B-8800-94C621121598}"/>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8B898B3-8D66-4F36-A5CC-9CE0A083A1AA}"/>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財政力指数は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年連続で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となっており、引き続き類似団体内平均値を下回っている。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本市では、人口減少や高齢化が進み、自主財源の確保が喫緊の課題であることから、企業誘致や定住促進、ふるさと納税の推進を図っている。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また、今後は公共施設の統廃合を進めることで、歳出削減に取り組み財政基盤の強化を図る。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D00063F9-27A7-462F-9BA6-DC7CE065CA47}"/>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3F8425F1-E472-4D3E-95D7-031DFE7CEF0E}"/>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42E075D1-5695-4B43-9B20-0ECD5D3E856D}"/>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BCF1955-9ADD-4361-AE01-5A25FC64004A}"/>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336C3993-1662-4BCC-9353-9A87320F9A1C}"/>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F65CCFAE-5A97-42FA-A2C3-B260916F08A7}"/>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7B11916D-40EA-4F17-B922-52CF31258B13}"/>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EE8436D5-E42A-4DA4-AE9F-73126D5ADDE3}"/>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8B2E2B1A-96C4-4B9A-9A76-7C17B4D99A44}"/>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26BC3839-E0EA-442E-8C8D-5024C9DB1C60}"/>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EB934430-3E98-472F-9249-312ED51085AA}"/>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E760A6A-CBAC-4D86-933B-6A72C1DDEBE2}"/>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57B9C0CA-7DF6-4640-A790-8037EFD2EF92}"/>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7A0AF62C-8195-42DC-8E3A-41DD5CAC9CE9}"/>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D6A0472B-137C-47B2-87E7-D00C5A668A45}"/>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7D3FE134-A540-4902-B824-5600DF9C64B1}"/>
            </a:ext>
          </a:extLst>
        </xdr:cNvPr>
        <xdr:cNvCxnSpPr/>
      </xdr:nvCxnSpPr>
      <xdr:spPr>
        <a:xfrm flipV="1">
          <a:off x="4514850" y="6007100"/>
          <a:ext cx="0" cy="13934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B96453F9-8FB6-42DE-B6CD-7E7C248D969D}"/>
            </a:ext>
          </a:extLst>
        </xdr:cNvPr>
        <xdr:cNvSpPr txBox="1"/>
      </xdr:nvSpPr>
      <xdr:spPr>
        <a:xfrm>
          <a:off x="4584700" y="7376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60B2CF0-BC38-4EAB-A33B-2EE4DFD39DF6}"/>
            </a:ext>
          </a:extLst>
        </xdr:cNvPr>
        <xdr:cNvCxnSpPr/>
      </xdr:nvCxnSpPr>
      <xdr:spPr>
        <a:xfrm>
          <a:off x="4425950" y="74005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AA8C2DC0-8BC8-48DB-8956-AD6E716347EF}"/>
            </a:ext>
          </a:extLst>
        </xdr:cNvPr>
        <xdr:cNvSpPr txBox="1"/>
      </xdr:nvSpPr>
      <xdr:spPr>
        <a:xfrm>
          <a:off x="45847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2F0982EE-197E-41E6-A8C0-D98BEB73DB8E}"/>
            </a:ext>
          </a:extLst>
        </xdr:cNvPr>
        <xdr:cNvCxnSpPr/>
      </xdr:nvCxnSpPr>
      <xdr:spPr>
        <a:xfrm>
          <a:off x="4425950" y="6007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85725</xdr:rowOff>
    </xdr:from>
    <xdr:to>
      <xdr:col>23</xdr:col>
      <xdr:colOff>133350</xdr:colOff>
      <xdr:row>42</xdr:row>
      <xdr:rowOff>85725</xdr:rowOff>
    </xdr:to>
    <xdr:cxnSp macro="">
      <xdr:nvCxnSpPr>
        <xdr:cNvPr id="69" name="直線コネクタ 68">
          <a:extLst>
            <a:ext uri="{FF2B5EF4-FFF2-40B4-BE49-F238E27FC236}">
              <a16:creationId xmlns:a16="http://schemas.microsoft.com/office/drawing/2014/main" id="{7EF4E77B-1D1D-493C-840E-5AC7C2F29065}"/>
            </a:ext>
          </a:extLst>
        </xdr:cNvPr>
        <xdr:cNvCxnSpPr/>
      </xdr:nvCxnSpPr>
      <xdr:spPr>
        <a:xfrm>
          <a:off x="3752850" y="712660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8096DA83-735E-4480-8497-F8F6A48C6D2A}"/>
            </a:ext>
          </a:extLst>
        </xdr:cNvPr>
        <xdr:cNvSpPr txBox="1"/>
      </xdr:nvSpPr>
      <xdr:spPr>
        <a:xfrm>
          <a:off x="4584700" y="6747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E2F53244-E1FC-46EB-BC6B-3E0723E74710}"/>
            </a:ext>
          </a:extLst>
        </xdr:cNvPr>
        <xdr:cNvSpPr/>
      </xdr:nvSpPr>
      <xdr:spPr>
        <a:xfrm>
          <a:off x="4464050"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85725</xdr:rowOff>
    </xdr:from>
    <xdr:to>
      <xdr:col>19</xdr:col>
      <xdr:colOff>133350</xdr:colOff>
      <xdr:row>42</xdr:row>
      <xdr:rowOff>85725</xdr:rowOff>
    </xdr:to>
    <xdr:cxnSp macro="">
      <xdr:nvCxnSpPr>
        <xdr:cNvPr id="72" name="直線コネクタ 71">
          <a:extLst>
            <a:ext uri="{FF2B5EF4-FFF2-40B4-BE49-F238E27FC236}">
              <a16:creationId xmlns:a16="http://schemas.microsoft.com/office/drawing/2014/main" id="{EC854D76-D38A-482B-BA48-5577A0A49DA4}"/>
            </a:ext>
          </a:extLst>
        </xdr:cNvPr>
        <xdr:cNvCxnSpPr/>
      </xdr:nvCxnSpPr>
      <xdr:spPr>
        <a:xfrm>
          <a:off x="2940050" y="712660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DAF2E225-8219-4175-80A2-319627BF0F55}"/>
            </a:ext>
          </a:extLst>
        </xdr:cNvPr>
        <xdr:cNvSpPr/>
      </xdr:nvSpPr>
      <xdr:spPr>
        <a:xfrm>
          <a:off x="3702050"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2479FBDE-445C-4A5A-BBAE-DA869477D928}"/>
            </a:ext>
          </a:extLst>
        </xdr:cNvPr>
        <xdr:cNvSpPr txBox="1"/>
      </xdr:nvSpPr>
      <xdr:spPr>
        <a:xfrm>
          <a:off x="3409950" y="6675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85725</xdr:rowOff>
    </xdr:from>
    <xdr:to>
      <xdr:col>15</xdr:col>
      <xdr:colOff>82550</xdr:colOff>
      <xdr:row>42</xdr:row>
      <xdr:rowOff>85725</xdr:rowOff>
    </xdr:to>
    <xdr:cxnSp macro="">
      <xdr:nvCxnSpPr>
        <xdr:cNvPr id="75" name="直線コネクタ 74">
          <a:extLst>
            <a:ext uri="{FF2B5EF4-FFF2-40B4-BE49-F238E27FC236}">
              <a16:creationId xmlns:a16="http://schemas.microsoft.com/office/drawing/2014/main" id="{292058C8-5603-40A9-B150-B262A51281BC}"/>
            </a:ext>
          </a:extLst>
        </xdr:cNvPr>
        <xdr:cNvCxnSpPr/>
      </xdr:nvCxnSpPr>
      <xdr:spPr>
        <a:xfrm>
          <a:off x="2127250" y="712660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DAA39E56-0918-41D7-A23B-61F82CEBDA63}"/>
            </a:ext>
          </a:extLst>
        </xdr:cNvPr>
        <xdr:cNvSpPr/>
      </xdr:nvSpPr>
      <xdr:spPr>
        <a:xfrm>
          <a:off x="2889250" y="687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14C0937D-55C1-4CB7-BB3E-75C2E041F5E0}"/>
            </a:ext>
          </a:extLst>
        </xdr:cNvPr>
        <xdr:cNvSpPr txBox="1"/>
      </xdr:nvSpPr>
      <xdr:spPr>
        <a:xfrm>
          <a:off x="2597150" y="665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85725</xdr:rowOff>
    </xdr:to>
    <xdr:cxnSp macro="">
      <xdr:nvCxnSpPr>
        <xdr:cNvPr id="78" name="直線コネクタ 77">
          <a:extLst>
            <a:ext uri="{FF2B5EF4-FFF2-40B4-BE49-F238E27FC236}">
              <a16:creationId xmlns:a16="http://schemas.microsoft.com/office/drawing/2014/main" id="{53140076-5247-4D3D-B636-A9AF338F8367}"/>
            </a:ext>
          </a:extLst>
        </xdr:cNvPr>
        <xdr:cNvCxnSpPr/>
      </xdr:nvCxnSpPr>
      <xdr:spPr>
        <a:xfrm>
          <a:off x="1333500" y="7106497"/>
          <a:ext cx="79375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CC1545-CE46-43F5-A17D-ADC6318AE35D}"/>
            </a:ext>
          </a:extLst>
        </xdr:cNvPr>
        <xdr:cNvSpPr/>
      </xdr:nvSpPr>
      <xdr:spPr>
        <a:xfrm>
          <a:off x="2095500" y="686223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5AC06DE2-2A31-4F12-9BB3-ED35E85C2C0A}"/>
            </a:ext>
          </a:extLst>
        </xdr:cNvPr>
        <xdr:cNvSpPr txBox="1"/>
      </xdr:nvSpPr>
      <xdr:spPr>
        <a:xfrm>
          <a:off x="1784350" y="6634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a:extLst>
            <a:ext uri="{FF2B5EF4-FFF2-40B4-BE49-F238E27FC236}">
              <a16:creationId xmlns:a16="http://schemas.microsoft.com/office/drawing/2014/main" id="{885CF361-1DB9-4FC7-876D-0D0E518118CF}"/>
            </a:ext>
          </a:extLst>
        </xdr:cNvPr>
        <xdr:cNvSpPr/>
      </xdr:nvSpPr>
      <xdr:spPr>
        <a:xfrm>
          <a:off x="1282700" y="713613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82" name="テキスト ボックス 81">
          <a:extLst>
            <a:ext uri="{FF2B5EF4-FFF2-40B4-BE49-F238E27FC236}">
              <a16:creationId xmlns:a16="http://schemas.microsoft.com/office/drawing/2014/main" id="{DDE2DC7A-9A0D-4734-92FB-2F8760A9E7C1}"/>
            </a:ext>
          </a:extLst>
        </xdr:cNvPr>
        <xdr:cNvSpPr txBox="1"/>
      </xdr:nvSpPr>
      <xdr:spPr>
        <a:xfrm>
          <a:off x="971550" y="721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3F2CB639-6FCB-406F-923F-33E8E7E1F1C7}"/>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E3FB1C31-A307-42E0-A43E-B9C94BA590C5}"/>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279DBC-B6C4-426D-B8BF-195C733CC937}"/>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B2539C5D-09BF-4090-80CD-825F5F214BD8}"/>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4567B467-1D71-4323-8E3F-482C91B6C62C}"/>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34925</xdr:rowOff>
    </xdr:from>
    <xdr:to>
      <xdr:col>23</xdr:col>
      <xdr:colOff>184150</xdr:colOff>
      <xdr:row>42</xdr:row>
      <xdr:rowOff>136525</xdr:rowOff>
    </xdr:to>
    <xdr:sp macro="" textlink="">
      <xdr:nvSpPr>
        <xdr:cNvPr id="88" name="楕円 87">
          <a:extLst>
            <a:ext uri="{FF2B5EF4-FFF2-40B4-BE49-F238E27FC236}">
              <a16:creationId xmlns:a16="http://schemas.microsoft.com/office/drawing/2014/main" id="{9304CD95-4A46-4A81-9283-91B2A671FCFE}"/>
            </a:ext>
          </a:extLst>
        </xdr:cNvPr>
        <xdr:cNvSpPr/>
      </xdr:nvSpPr>
      <xdr:spPr>
        <a:xfrm>
          <a:off x="4464050" y="7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7002</xdr:rowOff>
    </xdr:from>
    <xdr:ext cx="762000" cy="259045"/>
    <xdr:sp macro="" textlink="">
      <xdr:nvSpPr>
        <xdr:cNvPr id="89" name="財政力該当値テキスト">
          <a:extLst>
            <a:ext uri="{FF2B5EF4-FFF2-40B4-BE49-F238E27FC236}">
              <a16:creationId xmlns:a16="http://schemas.microsoft.com/office/drawing/2014/main" id="{03A8F916-AC75-489E-BB25-12D5B1055C9B}"/>
            </a:ext>
          </a:extLst>
        </xdr:cNvPr>
        <xdr:cNvSpPr txBox="1"/>
      </xdr:nvSpPr>
      <xdr:spPr>
        <a:xfrm>
          <a:off x="4584700" y="704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34925</xdr:rowOff>
    </xdr:from>
    <xdr:to>
      <xdr:col>19</xdr:col>
      <xdr:colOff>184150</xdr:colOff>
      <xdr:row>42</xdr:row>
      <xdr:rowOff>136525</xdr:rowOff>
    </xdr:to>
    <xdr:sp macro="" textlink="">
      <xdr:nvSpPr>
        <xdr:cNvPr id="90" name="楕円 89">
          <a:extLst>
            <a:ext uri="{FF2B5EF4-FFF2-40B4-BE49-F238E27FC236}">
              <a16:creationId xmlns:a16="http://schemas.microsoft.com/office/drawing/2014/main" id="{23D681C1-995D-42FC-A1CC-1815D23FAC8B}"/>
            </a:ext>
          </a:extLst>
        </xdr:cNvPr>
        <xdr:cNvSpPr/>
      </xdr:nvSpPr>
      <xdr:spPr>
        <a:xfrm>
          <a:off x="3702050" y="7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121302</xdr:rowOff>
    </xdr:from>
    <xdr:ext cx="736600" cy="259045"/>
    <xdr:sp macro="" textlink="">
      <xdr:nvSpPr>
        <xdr:cNvPr id="91" name="テキスト ボックス 90">
          <a:extLst>
            <a:ext uri="{FF2B5EF4-FFF2-40B4-BE49-F238E27FC236}">
              <a16:creationId xmlns:a16="http://schemas.microsoft.com/office/drawing/2014/main" id="{699B48FA-4E5C-477B-8024-7A56386F57CE}"/>
            </a:ext>
          </a:extLst>
        </xdr:cNvPr>
        <xdr:cNvSpPr txBox="1"/>
      </xdr:nvSpPr>
      <xdr:spPr>
        <a:xfrm>
          <a:off x="3409950" y="7162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34925</xdr:rowOff>
    </xdr:from>
    <xdr:to>
      <xdr:col>15</xdr:col>
      <xdr:colOff>133350</xdr:colOff>
      <xdr:row>42</xdr:row>
      <xdr:rowOff>136525</xdr:rowOff>
    </xdr:to>
    <xdr:sp macro="" textlink="">
      <xdr:nvSpPr>
        <xdr:cNvPr id="92" name="楕円 91">
          <a:extLst>
            <a:ext uri="{FF2B5EF4-FFF2-40B4-BE49-F238E27FC236}">
              <a16:creationId xmlns:a16="http://schemas.microsoft.com/office/drawing/2014/main" id="{1D0319F6-7156-4B4C-8216-5D78A70CEA24}"/>
            </a:ext>
          </a:extLst>
        </xdr:cNvPr>
        <xdr:cNvSpPr/>
      </xdr:nvSpPr>
      <xdr:spPr>
        <a:xfrm>
          <a:off x="2889250" y="7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121302</xdr:rowOff>
    </xdr:from>
    <xdr:ext cx="762000" cy="259045"/>
    <xdr:sp macro="" textlink="">
      <xdr:nvSpPr>
        <xdr:cNvPr id="93" name="テキスト ボックス 92">
          <a:extLst>
            <a:ext uri="{FF2B5EF4-FFF2-40B4-BE49-F238E27FC236}">
              <a16:creationId xmlns:a16="http://schemas.microsoft.com/office/drawing/2014/main" id="{FE6D2AEC-DF85-42CA-9094-578FA3D13C0F}"/>
            </a:ext>
          </a:extLst>
        </xdr:cNvPr>
        <xdr:cNvSpPr txBox="1"/>
      </xdr:nvSpPr>
      <xdr:spPr>
        <a:xfrm>
          <a:off x="2597150" y="7162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34925</xdr:rowOff>
    </xdr:from>
    <xdr:to>
      <xdr:col>11</xdr:col>
      <xdr:colOff>82550</xdr:colOff>
      <xdr:row>42</xdr:row>
      <xdr:rowOff>136525</xdr:rowOff>
    </xdr:to>
    <xdr:sp macro="" textlink="">
      <xdr:nvSpPr>
        <xdr:cNvPr id="94" name="楕円 93">
          <a:extLst>
            <a:ext uri="{FF2B5EF4-FFF2-40B4-BE49-F238E27FC236}">
              <a16:creationId xmlns:a16="http://schemas.microsoft.com/office/drawing/2014/main" id="{55350981-9C0A-4630-9A22-44B2DC0C613C}"/>
            </a:ext>
          </a:extLst>
        </xdr:cNvPr>
        <xdr:cNvSpPr/>
      </xdr:nvSpPr>
      <xdr:spPr>
        <a:xfrm>
          <a:off x="2095500" y="70758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121302</xdr:rowOff>
    </xdr:from>
    <xdr:ext cx="762000" cy="259045"/>
    <xdr:sp macro="" textlink="">
      <xdr:nvSpPr>
        <xdr:cNvPr id="95" name="テキスト ボックス 94">
          <a:extLst>
            <a:ext uri="{FF2B5EF4-FFF2-40B4-BE49-F238E27FC236}">
              <a16:creationId xmlns:a16="http://schemas.microsoft.com/office/drawing/2014/main" id="{9A36606D-6A53-4AAD-898E-2A7E6D3A62EE}"/>
            </a:ext>
          </a:extLst>
        </xdr:cNvPr>
        <xdr:cNvSpPr txBox="1"/>
      </xdr:nvSpPr>
      <xdr:spPr>
        <a:xfrm>
          <a:off x="1784350" y="7162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6" name="楕円 95">
          <a:extLst>
            <a:ext uri="{FF2B5EF4-FFF2-40B4-BE49-F238E27FC236}">
              <a16:creationId xmlns:a16="http://schemas.microsoft.com/office/drawing/2014/main" id="{A7FEC132-B2E7-4FA4-95C4-788E9AAFCF53}"/>
            </a:ext>
          </a:extLst>
        </xdr:cNvPr>
        <xdr:cNvSpPr/>
      </xdr:nvSpPr>
      <xdr:spPr>
        <a:xfrm>
          <a:off x="1282700" y="705569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97" name="テキスト ボックス 96">
          <a:extLst>
            <a:ext uri="{FF2B5EF4-FFF2-40B4-BE49-F238E27FC236}">
              <a16:creationId xmlns:a16="http://schemas.microsoft.com/office/drawing/2014/main" id="{1BDA2D25-D1D4-4036-B616-F76714660F29}"/>
            </a:ext>
          </a:extLst>
        </xdr:cNvPr>
        <xdr:cNvSpPr txBox="1"/>
      </xdr:nvSpPr>
      <xdr:spPr>
        <a:xfrm>
          <a:off x="971550" y="6832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959D3452-FCC1-41B6-B641-F5F69067ACF5}"/>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A818384D-2740-40ED-8706-3BBCDECAB98D}"/>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2CBB44D-61AD-49D9-A275-455A8874E1AC}"/>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F15097CA-BCEB-4C9D-A664-569A56DE1F72}"/>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9A6037CD-0F62-4DAB-83FD-4C277D6A2F1D}"/>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46D02187-5517-4DA6-9AA4-A8652E7D2920}"/>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CF381E06-86AE-4CDC-987E-64150C1347C8}"/>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5405CE0F-04F5-45A1-8247-1DDC8723EBD3}"/>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DE8CB528-DDB1-440D-A250-08D82872E3C7}"/>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2197F109-E748-4A21-8E6A-E4BA4B79152A}"/>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5720448D-D825-4376-8865-1B39930C8DCA}"/>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235A84EE-F4F9-4281-8E01-B9906B10A336}"/>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A4D34DA-B920-41A9-A32D-94AD041BB62F}"/>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経常収支比率は令和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歳入については、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市税の減少があったものの、普通交付税の増加などにより、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経常一般財源が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職員人件費の増加や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物件費の増加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元利償還金の減少などにより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経常的経費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が減少し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今後は、公共施設の統廃合や事務事業の見直し等を進め、経常経費の削減を図る。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17F69B49-D8B5-4003-A65F-E8C96C63F95F}"/>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B179011F-157A-4808-A4D3-22CD4325B6F8}"/>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A76F18AF-2F6D-4AE0-AAB6-8091AAA0F4E8}"/>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B60DFE56-4F5F-4037-A9FC-D923F54FE5B4}"/>
            </a:ext>
          </a:extLst>
        </xdr:cNvPr>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827398D-E76C-4F90-9EE8-D02C6FF84BAA}"/>
            </a:ext>
          </a:extLst>
        </xdr:cNvPr>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86C80EAA-F1FE-4027-A3BF-450000B2B914}"/>
            </a:ext>
          </a:extLst>
        </xdr:cNvPr>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347F22EE-3765-4498-91D7-946F5036EC71}"/>
            </a:ext>
          </a:extLst>
        </xdr:cNvPr>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D94554A4-E725-408B-BD16-F25BE75CC9DD}"/>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38837FE9-EE79-47A5-A71F-A1CD41B8EDDA}"/>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A03CCD2C-4FD5-444A-B63B-255D6835646C}"/>
            </a:ext>
          </a:extLst>
        </xdr:cNvPr>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4326832B-B7E4-4133-A282-82759F18EC92}"/>
            </a:ext>
          </a:extLst>
        </xdr:cNvPr>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4AAF9CF-62C3-4BB6-8449-83A646BE1010}"/>
            </a:ext>
          </a:extLst>
        </xdr:cNvPr>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5C2E1A2B-C9A5-4E47-A298-D34DA70A44A6}"/>
            </a:ext>
          </a:extLst>
        </xdr:cNvPr>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E05F6A46-1B53-4ECD-A707-9E0A605598DC}"/>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2CD6752D-463A-4ADD-A6F4-68F81819988F}"/>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520E5FBC-EEFE-4554-80CA-3B850198D92E}"/>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F29C0A95-0AF9-40AA-B6A7-12311AC94BE9}"/>
            </a:ext>
          </a:extLst>
        </xdr:cNvPr>
        <xdr:cNvCxnSpPr/>
      </xdr:nvCxnSpPr>
      <xdr:spPr>
        <a:xfrm flipV="1">
          <a:off x="4514850" y="10039350"/>
          <a:ext cx="0" cy="1272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7C06AB4B-3396-4787-B726-FE67F9424FAD}"/>
            </a:ext>
          </a:extLst>
        </xdr:cNvPr>
        <xdr:cNvSpPr txBox="1"/>
      </xdr:nvSpPr>
      <xdr:spPr>
        <a:xfrm>
          <a:off x="4584700" y="11283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74DC5C32-4B9D-40E0-87D9-3C50D738EFF4}"/>
            </a:ext>
          </a:extLst>
        </xdr:cNvPr>
        <xdr:cNvCxnSpPr/>
      </xdr:nvCxnSpPr>
      <xdr:spPr>
        <a:xfrm>
          <a:off x="4425950" y="113118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F0BAD8DF-426E-4EDB-91E5-92AB606AF85A}"/>
            </a:ext>
          </a:extLst>
        </xdr:cNvPr>
        <xdr:cNvSpPr txBox="1"/>
      </xdr:nvSpPr>
      <xdr:spPr>
        <a:xfrm>
          <a:off x="45847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CB5667A7-17CE-424A-A4EA-8C65ED083C77}"/>
            </a:ext>
          </a:extLst>
        </xdr:cNvPr>
        <xdr:cNvCxnSpPr/>
      </xdr:nvCxnSpPr>
      <xdr:spPr>
        <a:xfrm>
          <a:off x="4425950" y="10039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36406</xdr:rowOff>
    </xdr:from>
    <xdr:to>
      <xdr:col>23</xdr:col>
      <xdr:colOff>133350</xdr:colOff>
      <xdr:row>63</xdr:row>
      <xdr:rowOff>57996</xdr:rowOff>
    </xdr:to>
    <xdr:cxnSp macro="">
      <xdr:nvCxnSpPr>
        <xdr:cNvPr id="132" name="直線コネクタ 131">
          <a:extLst>
            <a:ext uri="{FF2B5EF4-FFF2-40B4-BE49-F238E27FC236}">
              <a16:creationId xmlns:a16="http://schemas.microsoft.com/office/drawing/2014/main" id="{5D61BC82-00C8-41A8-A2C9-4F58DF206DB4}"/>
            </a:ext>
          </a:extLst>
        </xdr:cNvPr>
        <xdr:cNvCxnSpPr/>
      </xdr:nvCxnSpPr>
      <xdr:spPr>
        <a:xfrm flipV="1">
          <a:off x="3752850" y="10430086"/>
          <a:ext cx="762000" cy="18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F04FB05B-822D-4659-AEDD-77B77A4787B3}"/>
            </a:ext>
          </a:extLst>
        </xdr:cNvPr>
        <xdr:cNvSpPr txBox="1"/>
      </xdr:nvSpPr>
      <xdr:spPr>
        <a:xfrm>
          <a:off x="4584700" y="10677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50CD5866-D537-4FB6-84E1-0390C843D717}"/>
            </a:ext>
          </a:extLst>
        </xdr:cNvPr>
        <xdr:cNvSpPr/>
      </xdr:nvSpPr>
      <xdr:spPr>
        <a:xfrm>
          <a:off x="4464050" y="107052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103294</xdr:rowOff>
    </xdr:from>
    <xdr:to>
      <xdr:col>19</xdr:col>
      <xdr:colOff>133350</xdr:colOff>
      <xdr:row>63</xdr:row>
      <xdr:rowOff>57996</xdr:rowOff>
    </xdr:to>
    <xdr:cxnSp macro="">
      <xdr:nvCxnSpPr>
        <xdr:cNvPr id="135" name="直線コネクタ 134">
          <a:extLst>
            <a:ext uri="{FF2B5EF4-FFF2-40B4-BE49-F238E27FC236}">
              <a16:creationId xmlns:a16="http://schemas.microsoft.com/office/drawing/2014/main" id="{C01F107B-4058-4EA7-9537-2F9EDAAD2D04}"/>
            </a:ext>
          </a:extLst>
        </xdr:cNvPr>
        <xdr:cNvCxnSpPr/>
      </xdr:nvCxnSpPr>
      <xdr:spPr>
        <a:xfrm>
          <a:off x="2940050" y="10329334"/>
          <a:ext cx="812800" cy="28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DC5B8050-D74C-4259-BCEF-D4A55E5CFE74}"/>
            </a:ext>
          </a:extLst>
        </xdr:cNvPr>
        <xdr:cNvSpPr/>
      </xdr:nvSpPr>
      <xdr:spPr>
        <a:xfrm>
          <a:off x="3702050" y="106650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48C4FDEC-F016-44A4-BEA6-9379002123D5}"/>
            </a:ext>
          </a:extLst>
        </xdr:cNvPr>
        <xdr:cNvSpPr txBox="1"/>
      </xdr:nvSpPr>
      <xdr:spPr>
        <a:xfrm>
          <a:off x="3409950" y="10747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9313</xdr:rowOff>
    </xdr:from>
    <xdr:to>
      <xdr:col>15</xdr:col>
      <xdr:colOff>82550</xdr:colOff>
      <xdr:row>61</xdr:row>
      <xdr:rowOff>103294</xdr:rowOff>
    </xdr:to>
    <xdr:cxnSp macro="">
      <xdr:nvCxnSpPr>
        <xdr:cNvPr id="138" name="直線コネクタ 137">
          <a:extLst>
            <a:ext uri="{FF2B5EF4-FFF2-40B4-BE49-F238E27FC236}">
              <a16:creationId xmlns:a16="http://schemas.microsoft.com/office/drawing/2014/main" id="{F145A94D-C9C4-494C-8350-00192AFA38EE}"/>
            </a:ext>
          </a:extLst>
        </xdr:cNvPr>
        <xdr:cNvCxnSpPr/>
      </xdr:nvCxnSpPr>
      <xdr:spPr>
        <a:xfrm>
          <a:off x="2127250" y="10067713"/>
          <a:ext cx="812800" cy="26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F1026200-F908-4F22-B74A-3985E9255A9E}"/>
            </a:ext>
          </a:extLst>
        </xdr:cNvPr>
        <xdr:cNvSpPr/>
      </xdr:nvSpPr>
      <xdr:spPr>
        <a:xfrm>
          <a:off x="2889250" y="10556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7E49ED57-FDF3-4960-9337-7DE27BFB9D70}"/>
            </a:ext>
          </a:extLst>
        </xdr:cNvPr>
        <xdr:cNvSpPr txBox="1"/>
      </xdr:nvSpPr>
      <xdr:spPr>
        <a:xfrm>
          <a:off x="2597150" y="10638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9313</xdr:rowOff>
    </xdr:from>
    <xdr:to>
      <xdr:col>11</xdr:col>
      <xdr:colOff>31750</xdr:colOff>
      <xdr:row>62</xdr:row>
      <xdr:rowOff>20320</xdr:rowOff>
    </xdr:to>
    <xdr:cxnSp macro="">
      <xdr:nvCxnSpPr>
        <xdr:cNvPr id="141" name="直線コネクタ 140">
          <a:extLst>
            <a:ext uri="{FF2B5EF4-FFF2-40B4-BE49-F238E27FC236}">
              <a16:creationId xmlns:a16="http://schemas.microsoft.com/office/drawing/2014/main" id="{D3633C8B-AD39-4D7F-9A29-D80D9CC5E120}"/>
            </a:ext>
          </a:extLst>
        </xdr:cNvPr>
        <xdr:cNvCxnSpPr/>
      </xdr:nvCxnSpPr>
      <xdr:spPr>
        <a:xfrm flipV="1">
          <a:off x="1333500" y="10067713"/>
          <a:ext cx="793750" cy="34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9127AB42-5917-4697-AC84-75BC2DC96183}"/>
            </a:ext>
          </a:extLst>
        </xdr:cNvPr>
        <xdr:cNvSpPr/>
      </xdr:nvSpPr>
      <xdr:spPr>
        <a:xfrm>
          <a:off x="2095500" y="10270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24F048EA-5BAE-46E7-8F3F-AE71248FEAFF}"/>
            </a:ext>
          </a:extLst>
        </xdr:cNvPr>
        <xdr:cNvSpPr txBox="1"/>
      </xdr:nvSpPr>
      <xdr:spPr>
        <a:xfrm>
          <a:off x="1784350" y="1035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3B70A03B-8D4B-4611-933A-7C9A31034629}"/>
            </a:ext>
          </a:extLst>
        </xdr:cNvPr>
        <xdr:cNvSpPr/>
      </xdr:nvSpPr>
      <xdr:spPr>
        <a:xfrm>
          <a:off x="1282700" y="1060873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6DCC1A15-B41F-4C4F-A68A-C46133A61441}"/>
            </a:ext>
          </a:extLst>
        </xdr:cNvPr>
        <xdr:cNvSpPr txBox="1"/>
      </xdr:nvSpPr>
      <xdr:spPr>
        <a:xfrm>
          <a:off x="971550" y="10695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846AF6A3-B81A-4847-B369-E74A153DCDDE}"/>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FE73E8B-DF71-41E0-B4B5-92D0622F64B7}"/>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AEE0E869-67F1-4486-8654-B92F90C57D42}"/>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61956A6F-B37E-41CC-8030-A9D19576882C}"/>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4E7FE320-6F43-462F-966A-10179108BB4C}"/>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157056</xdr:rowOff>
    </xdr:from>
    <xdr:to>
      <xdr:col>23</xdr:col>
      <xdr:colOff>184150</xdr:colOff>
      <xdr:row>62</xdr:row>
      <xdr:rowOff>87206</xdr:rowOff>
    </xdr:to>
    <xdr:sp macro="" textlink="">
      <xdr:nvSpPr>
        <xdr:cNvPr id="151" name="楕円 150">
          <a:extLst>
            <a:ext uri="{FF2B5EF4-FFF2-40B4-BE49-F238E27FC236}">
              <a16:creationId xmlns:a16="http://schemas.microsoft.com/office/drawing/2014/main" id="{6FE50AAE-A733-4D9F-B439-6A337EC13669}"/>
            </a:ext>
          </a:extLst>
        </xdr:cNvPr>
        <xdr:cNvSpPr/>
      </xdr:nvSpPr>
      <xdr:spPr>
        <a:xfrm>
          <a:off x="4464050" y="103830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2133</xdr:rowOff>
    </xdr:from>
    <xdr:ext cx="762000" cy="259045"/>
    <xdr:sp macro="" textlink="">
      <xdr:nvSpPr>
        <xdr:cNvPr id="152" name="財政構造の弾力性該当値テキスト">
          <a:extLst>
            <a:ext uri="{FF2B5EF4-FFF2-40B4-BE49-F238E27FC236}">
              <a16:creationId xmlns:a16="http://schemas.microsoft.com/office/drawing/2014/main" id="{4E563BF6-3BD1-4893-8E12-3F2B40371C8A}"/>
            </a:ext>
          </a:extLst>
        </xdr:cNvPr>
        <xdr:cNvSpPr txBox="1"/>
      </xdr:nvSpPr>
      <xdr:spPr>
        <a:xfrm>
          <a:off x="4584700" y="10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7196</xdr:rowOff>
    </xdr:from>
    <xdr:to>
      <xdr:col>19</xdr:col>
      <xdr:colOff>184150</xdr:colOff>
      <xdr:row>63</xdr:row>
      <xdr:rowOff>108796</xdr:rowOff>
    </xdr:to>
    <xdr:sp macro="" textlink="">
      <xdr:nvSpPr>
        <xdr:cNvPr id="153" name="楕円 152">
          <a:extLst>
            <a:ext uri="{FF2B5EF4-FFF2-40B4-BE49-F238E27FC236}">
              <a16:creationId xmlns:a16="http://schemas.microsoft.com/office/drawing/2014/main" id="{75233762-AE28-492C-93A0-DBC5726AEC82}"/>
            </a:ext>
          </a:extLst>
        </xdr:cNvPr>
        <xdr:cNvSpPr/>
      </xdr:nvSpPr>
      <xdr:spPr>
        <a:xfrm>
          <a:off x="3702050" y="105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118973</xdr:rowOff>
    </xdr:from>
    <xdr:ext cx="736600" cy="259045"/>
    <xdr:sp macro="" textlink="">
      <xdr:nvSpPr>
        <xdr:cNvPr id="154" name="テキスト ボックス 153">
          <a:extLst>
            <a:ext uri="{FF2B5EF4-FFF2-40B4-BE49-F238E27FC236}">
              <a16:creationId xmlns:a16="http://schemas.microsoft.com/office/drawing/2014/main" id="{95D07C93-9015-46C6-A2A7-7382D2CE7CCD}"/>
            </a:ext>
          </a:extLst>
        </xdr:cNvPr>
        <xdr:cNvSpPr txBox="1"/>
      </xdr:nvSpPr>
      <xdr:spPr>
        <a:xfrm>
          <a:off x="3409950" y="10345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52494</xdr:rowOff>
    </xdr:from>
    <xdr:to>
      <xdr:col>15</xdr:col>
      <xdr:colOff>133350</xdr:colOff>
      <xdr:row>61</xdr:row>
      <xdr:rowOff>154094</xdr:rowOff>
    </xdr:to>
    <xdr:sp macro="" textlink="">
      <xdr:nvSpPr>
        <xdr:cNvPr id="155" name="楕円 154">
          <a:extLst>
            <a:ext uri="{FF2B5EF4-FFF2-40B4-BE49-F238E27FC236}">
              <a16:creationId xmlns:a16="http://schemas.microsoft.com/office/drawing/2014/main" id="{A3795C58-4226-4E2F-9EF4-EAF5BA9E7F52}"/>
            </a:ext>
          </a:extLst>
        </xdr:cNvPr>
        <xdr:cNvSpPr/>
      </xdr:nvSpPr>
      <xdr:spPr>
        <a:xfrm>
          <a:off x="2889250" y="1027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164271</xdr:rowOff>
    </xdr:from>
    <xdr:ext cx="762000" cy="259045"/>
    <xdr:sp macro="" textlink="">
      <xdr:nvSpPr>
        <xdr:cNvPr id="156" name="テキスト ボックス 155">
          <a:extLst>
            <a:ext uri="{FF2B5EF4-FFF2-40B4-BE49-F238E27FC236}">
              <a16:creationId xmlns:a16="http://schemas.microsoft.com/office/drawing/2014/main" id="{8252492A-0145-4E6A-979C-606BFA85CF60}"/>
            </a:ext>
          </a:extLst>
        </xdr:cNvPr>
        <xdr:cNvSpPr txBox="1"/>
      </xdr:nvSpPr>
      <xdr:spPr>
        <a:xfrm>
          <a:off x="2597150" y="10055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129963</xdr:rowOff>
    </xdr:from>
    <xdr:to>
      <xdr:col>11</xdr:col>
      <xdr:colOff>82550</xdr:colOff>
      <xdr:row>60</xdr:row>
      <xdr:rowOff>60113</xdr:rowOff>
    </xdr:to>
    <xdr:sp macro="" textlink="">
      <xdr:nvSpPr>
        <xdr:cNvPr id="157" name="楕円 156">
          <a:extLst>
            <a:ext uri="{FF2B5EF4-FFF2-40B4-BE49-F238E27FC236}">
              <a16:creationId xmlns:a16="http://schemas.microsoft.com/office/drawing/2014/main" id="{DE06388A-5BA6-48AE-8C2B-38013B79A652}"/>
            </a:ext>
          </a:extLst>
        </xdr:cNvPr>
        <xdr:cNvSpPr/>
      </xdr:nvSpPr>
      <xdr:spPr>
        <a:xfrm>
          <a:off x="2095500" y="1002072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58" name="テキスト ボックス 157">
          <a:extLst>
            <a:ext uri="{FF2B5EF4-FFF2-40B4-BE49-F238E27FC236}">
              <a16:creationId xmlns:a16="http://schemas.microsoft.com/office/drawing/2014/main" id="{68655F91-5482-40F1-A887-B3C1750AC144}"/>
            </a:ext>
          </a:extLst>
        </xdr:cNvPr>
        <xdr:cNvSpPr txBox="1"/>
      </xdr:nvSpPr>
      <xdr:spPr>
        <a:xfrm>
          <a:off x="1784350" y="9793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140970</xdr:rowOff>
    </xdr:from>
    <xdr:to>
      <xdr:col>7</xdr:col>
      <xdr:colOff>31750</xdr:colOff>
      <xdr:row>62</xdr:row>
      <xdr:rowOff>71120</xdr:rowOff>
    </xdr:to>
    <xdr:sp macro="" textlink="">
      <xdr:nvSpPr>
        <xdr:cNvPr id="159" name="楕円 158">
          <a:extLst>
            <a:ext uri="{FF2B5EF4-FFF2-40B4-BE49-F238E27FC236}">
              <a16:creationId xmlns:a16="http://schemas.microsoft.com/office/drawing/2014/main" id="{6F9CDFA8-AE2C-48C5-8700-759290D65226}"/>
            </a:ext>
          </a:extLst>
        </xdr:cNvPr>
        <xdr:cNvSpPr/>
      </xdr:nvSpPr>
      <xdr:spPr>
        <a:xfrm>
          <a:off x="1282700" y="1036701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81297</xdr:rowOff>
    </xdr:from>
    <xdr:ext cx="762000" cy="259045"/>
    <xdr:sp macro="" textlink="">
      <xdr:nvSpPr>
        <xdr:cNvPr id="160" name="テキスト ボックス 159">
          <a:extLst>
            <a:ext uri="{FF2B5EF4-FFF2-40B4-BE49-F238E27FC236}">
              <a16:creationId xmlns:a16="http://schemas.microsoft.com/office/drawing/2014/main" id="{754AD2C5-B88F-40E4-A411-103D73167A8F}"/>
            </a:ext>
          </a:extLst>
        </xdr:cNvPr>
        <xdr:cNvSpPr txBox="1"/>
      </xdr:nvSpPr>
      <xdr:spPr>
        <a:xfrm>
          <a:off x="971550" y="1013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8C0E9813-AC1C-4F26-BDF5-4223BA92334B}"/>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C5ADE5D1-1A00-4D3F-A4A0-56C14E5B1D07}"/>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B53D8D5E-0D76-4D84-983E-8CDE9968404F}"/>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[175,515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E7EB3C94-85A4-4140-BE4D-CF2A9B3A1DA7}"/>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865D4E93-DC48-4F35-9C09-820596A87F2E}"/>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49D98CD5-F801-4252-BA99-F5860EE392E9}"/>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2DBB031E-F729-464D-9493-F7C788F3DB88}"/>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EDCE99CC-7786-46E3-AA80-99B74D706964}"/>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CEF3FC28-39E3-4804-A3E0-40ED03DC8212}"/>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A07E7E3B-7CC2-48EE-BBDC-0E5D2F0A8A38}"/>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80B2BDB2-7B16-4CBB-A42A-64FD1A8DAAF9}"/>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E81C3249-D3A3-4B53-A4FC-9FC26FF5451E}"/>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29E80575-4F57-44CD-BB30-8989246D6C72}"/>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年度に引き続き令和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年度も増加傾向にあるが、類似団体内平均値を下回っている。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物件費において防災集団移転促進事業費や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業務系・情報系システム管理運営費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などの増額があったことが主な要因である。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今後は、公共施設の統廃合や事務事業の見直し等を進め、物件費等の削減を図る。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7415CF43-7E2B-4813-9623-A8C4086D7522}"/>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EC2A2830-94D4-4834-BF1C-AFADEB447ECC}"/>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DF73732E-6C9C-44A7-86F8-6BE541EFEBC9}"/>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DF70CA47-4FB9-4D36-8D9F-A4229F8F43FE}"/>
            </a:ext>
          </a:extLst>
        </xdr:cNvPr>
        <xdr:cNvCxnSpPr/>
      </xdr:nvCxnSpPr>
      <xdr:spPr>
        <a:xfrm>
          <a:off x="704850" y="149898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DB52B995-9013-4AB7-A043-E1EBE45674B6}"/>
            </a:ext>
          </a:extLst>
        </xdr:cNvPr>
        <xdr:cNvSpPr txBox="1"/>
      </xdr:nvSpPr>
      <xdr:spPr>
        <a:xfrm>
          <a:off x="0" y="1485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FFE3F513-BE4E-4013-8801-E02ED5E434F7}"/>
            </a:ext>
          </a:extLst>
        </xdr:cNvPr>
        <xdr:cNvCxnSpPr/>
      </xdr:nvCxnSpPr>
      <xdr:spPr>
        <a:xfrm>
          <a:off x="704850" y="145186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882D85A-E362-46CC-B59A-9431A4BFB8B4}"/>
            </a:ext>
          </a:extLst>
        </xdr:cNvPr>
        <xdr:cNvSpPr txBox="1"/>
      </xdr:nvSpPr>
      <xdr:spPr>
        <a:xfrm>
          <a:off x="0" y="1438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B556F74E-8F87-48FB-AEE1-A7435D39CCCC}"/>
            </a:ext>
          </a:extLst>
        </xdr:cNvPr>
        <xdr:cNvCxnSpPr/>
      </xdr:nvCxnSpPr>
      <xdr:spPr>
        <a:xfrm>
          <a:off x="704850" y="140474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634D7DEC-19C6-45C9-B02A-979A4C97A17C}"/>
            </a:ext>
          </a:extLst>
        </xdr:cNvPr>
        <xdr:cNvSpPr txBox="1"/>
      </xdr:nvSpPr>
      <xdr:spPr>
        <a:xfrm>
          <a:off x="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322F18B1-E3CF-401E-8E0E-42F77A965B12}"/>
            </a:ext>
          </a:extLst>
        </xdr:cNvPr>
        <xdr:cNvCxnSpPr/>
      </xdr:nvCxnSpPr>
      <xdr:spPr>
        <a:xfrm>
          <a:off x="704850" y="13576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916DCF77-EFA1-494C-B185-0D33A3F1EA31}"/>
            </a:ext>
          </a:extLst>
        </xdr:cNvPr>
        <xdr:cNvSpPr txBox="1"/>
      </xdr:nvSpPr>
      <xdr:spPr>
        <a:xfrm>
          <a:off x="0" y="1343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D9205239-0C38-47E3-B1D3-A712FCC6848C}"/>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C1D70BE4-BE41-4347-95B4-FF1376AC67B8}"/>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5B45540C-CCAE-4D5A-9900-6D56A7BB0773}"/>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8BD5CE0A-A0FB-4943-9F85-0F055A7CA432}"/>
            </a:ext>
          </a:extLst>
        </xdr:cNvPr>
        <xdr:cNvCxnSpPr/>
      </xdr:nvCxnSpPr>
      <xdr:spPr>
        <a:xfrm flipV="1">
          <a:off x="4514850" y="13659682"/>
          <a:ext cx="0" cy="11635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E8692301-259A-4AB1-8E05-E40382859827}"/>
            </a:ext>
          </a:extLst>
        </xdr:cNvPr>
        <xdr:cNvSpPr txBox="1"/>
      </xdr:nvSpPr>
      <xdr:spPr>
        <a:xfrm>
          <a:off x="4584700" y="14795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AE048A9F-0F98-4E9D-B7CC-87C427CA8ABD}"/>
            </a:ext>
          </a:extLst>
        </xdr:cNvPr>
        <xdr:cNvCxnSpPr/>
      </xdr:nvCxnSpPr>
      <xdr:spPr>
        <a:xfrm>
          <a:off x="4425950" y="148232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DBDB821B-DC66-4ACA-94D3-CE88E44384D3}"/>
            </a:ext>
          </a:extLst>
        </xdr:cNvPr>
        <xdr:cNvSpPr txBox="1"/>
      </xdr:nvSpPr>
      <xdr:spPr>
        <a:xfrm>
          <a:off x="4584700" y="1341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3AB27ED4-B44B-4DBA-8E14-C9E0A518B40E}"/>
            </a:ext>
          </a:extLst>
        </xdr:cNvPr>
        <xdr:cNvCxnSpPr/>
      </xdr:nvCxnSpPr>
      <xdr:spPr>
        <a:xfrm>
          <a:off x="4425950" y="136596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105128</xdr:rowOff>
    </xdr:from>
    <xdr:to>
      <xdr:col>23</xdr:col>
      <xdr:colOff>133350</xdr:colOff>
      <xdr:row>83</xdr:row>
      <xdr:rowOff>15185</xdr:rowOff>
    </xdr:to>
    <xdr:cxnSp macro="">
      <xdr:nvCxnSpPr>
        <xdr:cNvPr id="193" name="直線コネクタ 192">
          <a:extLst>
            <a:ext uri="{FF2B5EF4-FFF2-40B4-BE49-F238E27FC236}">
              <a16:creationId xmlns:a16="http://schemas.microsoft.com/office/drawing/2014/main" id="{C07DD88C-E908-4D1F-A786-BAC78DEE0995}"/>
            </a:ext>
          </a:extLst>
        </xdr:cNvPr>
        <xdr:cNvCxnSpPr/>
      </xdr:nvCxnSpPr>
      <xdr:spPr>
        <a:xfrm>
          <a:off x="3752850" y="13851608"/>
          <a:ext cx="762000" cy="7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EBC5F694-47AE-485C-AE28-85436992E2F2}"/>
            </a:ext>
          </a:extLst>
        </xdr:cNvPr>
        <xdr:cNvSpPr txBox="1"/>
      </xdr:nvSpPr>
      <xdr:spPr>
        <a:xfrm>
          <a:off x="4584700" y="13954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BDDD6789-DCFB-4B8F-8F63-8F0642BA8391}"/>
            </a:ext>
          </a:extLst>
        </xdr:cNvPr>
        <xdr:cNvSpPr/>
      </xdr:nvSpPr>
      <xdr:spPr>
        <a:xfrm>
          <a:off x="4464050" y="1398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84705</xdr:rowOff>
    </xdr:from>
    <xdr:to>
      <xdr:col>19</xdr:col>
      <xdr:colOff>133350</xdr:colOff>
      <xdr:row>82</xdr:row>
      <xdr:rowOff>105128</xdr:rowOff>
    </xdr:to>
    <xdr:cxnSp macro="">
      <xdr:nvCxnSpPr>
        <xdr:cNvPr id="196" name="直線コネクタ 195">
          <a:extLst>
            <a:ext uri="{FF2B5EF4-FFF2-40B4-BE49-F238E27FC236}">
              <a16:creationId xmlns:a16="http://schemas.microsoft.com/office/drawing/2014/main" id="{3EDA0880-DC11-487B-8B39-DD642750479E}"/>
            </a:ext>
          </a:extLst>
        </xdr:cNvPr>
        <xdr:cNvCxnSpPr/>
      </xdr:nvCxnSpPr>
      <xdr:spPr>
        <a:xfrm>
          <a:off x="2940050" y="13831185"/>
          <a:ext cx="812800" cy="2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69900A4F-749C-4EAC-8FCE-CF1074E900CA}"/>
            </a:ext>
          </a:extLst>
        </xdr:cNvPr>
        <xdr:cNvSpPr/>
      </xdr:nvSpPr>
      <xdr:spPr>
        <a:xfrm>
          <a:off x="3702050" y="13902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F2EC7B41-2CCD-491E-85EC-CEADEA1B0137}"/>
            </a:ext>
          </a:extLst>
        </xdr:cNvPr>
        <xdr:cNvSpPr txBox="1"/>
      </xdr:nvSpPr>
      <xdr:spPr>
        <a:xfrm>
          <a:off x="3409950" y="13984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48192</xdr:rowOff>
    </xdr:from>
    <xdr:to>
      <xdr:col>15</xdr:col>
      <xdr:colOff>82550</xdr:colOff>
      <xdr:row>82</xdr:row>
      <xdr:rowOff>84705</xdr:rowOff>
    </xdr:to>
    <xdr:cxnSp macro="">
      <xdr:nvCxnSpPr>
        <xdr:cNvPr id="199" name="直線コネクタ 198">
          <a:extLst>
            <a:ext uri="{FF2B5EF4-FFF2-40B4-BE49-F238E27FC236}">
              <a16:creationId xmlns:a16="http://schemas.microsoft.com/office/drawing/2014/main" id="{E344D69F-269B-44C5-BAB7-DD1337499AB8}"/>
            </a:ext>
          </a:extLst>
        </xdr:cNvPr>
        <xdr:cNvCxnSpPr/>
      </xdr:nvCxnSpPr>
      <xdr:spPr>
        <a:xfrm>
          <a:off x="2127250" y="13794672"/>
          <a:ext cx="812800" cy="3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8E109F64-F827-489E-A92B-6947856F788B}"/>
            </a:ext>
          </a:extLst>
        </xdr:cNvPr>
        <xdr:cNvSpPr/>
      </xdr:nvSpPr>
      <xdr:spPr>
        <a:xfrm>
          <a:off x="2889250" y="13902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81E55FAC-9A8F-4241-B01F-C076AF4F4923}"/>
            </a:ext>
          </a:extLst>
        </xdr:cNvPr>
        <xdr:cNvSpPr txBox="1"/>
      </xdr:nvSpPr>
      <xdr:spPr>
        <a:xfrm>
          <a:off x="2597150" y="13985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48192</xdr:rowOff>
    </xdr:from>
    <xdr:to>
      <xdr:col>11</xdr:col>
      <xdr:colOff>31750</xdr:colOff>
      <xdr:row>82</xdr:row>
      <xdr:rowOff>59900</xdr:rowOff>
    </xdr:to>
    <xdr:cxnSp macro="">
      <xdr:nvCxnSpPr>
        <xdr:cNvPr id="202" name="直線コネクタ 201">
          <a:extLst>
            <a:ext uri="{FF2B5EF4-FFF2-40B4-BE49-F238E27FC236}">
              <a16:creationId xmlns:a16="http://schemas.microsoft.com/office/drawing/2014/main" id="{B9C96D70-C5E4-4225-BB90-F7252F6F8711}"/>
            </a:ext>
          </a:extLst>
        </xdr:cNvPr>
        <xdr:cNvCxnSpPr/>
      </xdr:nvCxnSpPr>
      <xdr:spPr>
        <a:xfrm flipV="1">
          <a:off x="1333500" y="13794672"/>
          <a:ext cx="793750" cy="1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5A136F2E-B951-4C55-9876-0FDB8088D672}"/>
            </a:ext>
          </a:extLst>
        </xdr:cNvPr>
        <xdr:cNvSpPr/>
      </xdr:nvSpPr>
      <xdr:spPr>
        <a:xfrm>
          <a:off x="2095500" y="1386576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4B854028-CB42-4A18-B840-734F43A355B7}"/>
            </a:ext>
          </a:extLst>
        </xdr:cNvPr>
        <xdr:cNvSpPr txBox="1"/>
      </xdr:nvSpPr>
      <xdr:spPr>
        <a:xfrm>
          <a:off x="1784350" y="1394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5" name="フローチャート: 判断 204">
          <a:extLst>
            <a:ext uri="{FF2B5EF4-FFF2-40B4-BE49-F238E27FC236}">
              <a16:creationId xmlns:a16="http://schemas.microsoft.com/office/drawing/2014/main" id="{F5BF02D0-F26F-480E-9929-693DBF1187FE}"/>
            </a:ext>
          </a:extLst>
        </xdr:cNvPr>
        <xdr:cNvSpPr/>
      </xdr:nvSpPr>
      <xdr:spPr>
        <a:xfrm>
          <a:off x="1282700" y="139353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107574</xdr:rowOff>
    </xdr:from>
    <xdr:ext cx="762000" cy="259045"/>
    <xdr:sp macro="" textlink="">
      <xdr:nvSpPr>
        <xdr:cNvPr id="206" name="テキスト ボックス 205">
          <a:extLst>
            <a:ext uri="{FF2B5EF4-FFF2-40B4-BE49-F238E27FC236}">
              <a16:creationId xmlns:a16="http://schemas.microsoft.com/office/drawing/2014/main" id="{50A6C0EA-BD42-4E67-AB2D-13F18DC4F895}"/>
            </a:ext>
          </a:extLst>
        </xdr:cNvPr>
        <xdr:cNvSpPr txBox="1"/>
      </xdr:nvSpPr>
      <xdr:spPr>
        <a:xfrm>
          <a:off x="971550" y="14021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31445247-0004-4CFD-A3DC-DB2164D7C500}"/>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4A625F68-7875-4DFA-9898-10BA70E1E435}"/>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60E0210A-0FB6-4D2A-96E0-314BDEF42184}"/>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34AEE1C5-1838-4F56-8706-74EB4A102219}"/>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EE63E8E-9485-4804-9F75-62F3638A0054}"/>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135835</xdr:rowOff>
    </xdr:from>
    <xdr:to>
      <xdr:col>23</xdr:col>
      <xdr:colOff>184150</xdr:colOff>
      <xdr:row>83</xdr:row>
      <xdr:rowOff>65985</xdr:rowOff>
    </xdr:to>
    <xdr:sp macro="" textlink="">
      <xdr:nvSpPr>
        <xdr:cNvPr id="212" name="楕円 211">
          <a:extLst>
            <a:ext uri="{FF2B5EF4-FFF2-40B4-BE49-F238E27FC236}">
              <a16:creationId xmlns:a16="http://schemas.microsoft.com/office/drawing/2014/main" id="{E9BD0A5B-2C64-47D8-A041-C5B3FFEEA1F5}"/>
            </a:ext>
          </a:extLst>
        </xdr:cNvPr>
        <xdr:cNvSpPr/>
      </xdr:nvSpPr>
      <xdr:spPr>
        <a:xfrm>
          <a:off x="4464050" y="13882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152362</xdr:rowOff>
    </xdr:from>
    <xdr:ext cx="762000" cy="259045"/>
    <xdr:sp macro="" textlink="">
      <xdr:nvSpPr>
        <xdr:cNvPr id="213" name="人件費・物件費等の状況該当値テキスト">
          <a:extLst>
            <a:ext uri="{FF2B5EF4-FFF2-40B4-BE49-F238E27FC236}">
              <a16:creationId xmlns:a16="http://schemas.microsoft.com/office/drawing/2014/main" id="{713165D5-4F18-411F-8147-27C09608FA20}"/>
            </a:ext>
          </a:extLst>
        </xdr:cNvPr>
        <xdr:cNvSpPr txBox="1"/>
      </xdr:nvSpPr>
      <xdr:spPr>
        <a:xfrm>
          <a:off x="4584700" y="1373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54328</xdr:rowOff>
    </xdr:from>
    <xdr:to>
      <xdr:col>19</xdr:col>
      <xdr:colOff>184150</xdr:colOff>
      <xdr:row>82</xdr:row>
      <xdr:rowOff>155928</xdr:rowOff>
    </xdr:to>
    <xdr:sp macro="" textlink="">
      <xdr:nvSpPr>
        <xdr:cNvPr id="214" name="楕円 213">
          <a:extLst>
            <a:ext uri="{FF2B5EF4-FFF2-40B4-BE49-F238E27FC236}">
              <a16:creationId xmlns:a16="http://schemas.microsoft.com/office/drawing/2014/main" id="{CD9275B1-B192-4DEE-9C5C-8607EF856D17}"/>
            </a:ext>
          </a:extLst>
        </xdr:cNvPr>
        <xdr:cNvSpPr/>
      </xdr:nvSpPr>
      <xdr:spPr>
        <a:xfrm>
          <a:off x="3702050" y="1380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166105</xdr:rowOff>
    </xdr:from>
    <xdr:ext cx="736600" cy="259045"/>
    <xdr:sp macro="" textlink="">
      <xdr:nvSpPr>
        <xdr:cNvPr id="215" name="テキスト ボックス 214">
          <a:extLst>
            <a:ext uri="{FF2B5EF4-FFF2-40B4-BE49-F238E27FC236}">
              <a16:creationId xmlns:a16="http://schemas.microsoft.com/office/drawing/2014/main" id="{AD7E8444-BC68-4114-9207-669DDFA808A6}"/>
            </a:ext>
          </a:extLst>
        </xdr:cNvPr>
        <xdr:cNvSpPr txBox="1"/>
      </xdr:nvSpPr>
      <xdr:spPr>
        <a:xfrm>
          <a:off x="3409950" y="1357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33905</xdr:rowOff>
    </xdr:from>
    <xdr:to>
      <xdr:col>15</xdr:col>
      <xdr:colOff>133350</xdr:colOff>
      <xdr:row>82</xdr:row>
      <xdr:rowOff>135505</xdr:rowOff>
    </xdr:to>
    <xdr:sp macro="" textlink="">
      <xdr:nvSpPr>
        <xdr:cNvPr id="216" name="楕円 215">
          <a:extLst>
            <a:ext uri="{FF2B5EF4-FFF2-40B4-BE49-F238E27FC236}">
              <a16:creationId xmlns:a16="http://schemas.microsoft.com/office/drawing/2014/main" id="{1D229F3F-D128-4119-944F-A1955D1A1A87}"/>
            </a:ext>
          </a:extLst>
        </xdr:cNvPr>
        <xdr:cNvSpPr/>
      </xdr:nvSpPr>
      <xdr:spPr>
        <a:xfrm>
          <a:off x="2889250" y="1378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145682</xdr:rowOff>
    </xdr:from>
    <xdr:ext cx="762000" cy="259045"/>
    <xdr:sp macro="" textlink="">
      <xdr:nvSpPr>
        <xdr:cNvPr id="217" name="テキスト ボックス 216">
          <a:extLst>
            <a:ext uri="{FF2B5EF4-FFF2-40B4-BE49-F238E27FC236}">
              <a16:creationId xmlns:a16="http://schemas.microsoft.com/office/drawing/2014/main" id="{EDEFB2DA-A36D-4FB3-A359-B30DCE4DB378}"/>
            </a:ext>
          </a:extLst>
        </xdr:cNvPr>
        <xdr:cNvSpPr txBox="1"/>
      </xdr:nvSpPr>
      <xdr:spPr>
        <a:xfrm>
          <a:off x="2597150" y="1355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168842</xdr:rowOff>
    </xdr:from>
    <xdr:to>
      <xdr:col>11</xdr:col>
      <xdr:colOff>82550</xdr:colOff>
      <xdr:row>82</xdr:row>
      <xdr:rowOff>98992</xdr:rowOff>
    </xdr:to>
    <xdr:sp macro="" textlink="">
      <xdr:nvSpPr>
        <xdr:cNvPr id="218" name="楕円 217">
          <a:extLst>
            <a:ext uri="{FF2B5EF4-FFF2-40B4-BE49-F238E27FC236}">
              <a16:creationId xmlns:a16="http://schemas.microsoft.com/office/drawing/2014/main" id="{443211F9-5F1B-4554-B4DA-F731174191F0}"/>
            </a:ext>
          </a:extLst>
        </xdr:cNvPr>
        <xdr:cNvSpPr/>
      </xdr:nvSpPr>
      <xdr:spPr>
        <a:xfrm>
          <a:off x="2095500" y="1374768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109169</xdr:rowOff>
    </xdr:from>
    <xdr:ext cx="762000" cy="259045"/>
    <xdr:sp macro="" textlink="">
      <xdr:nvSpPr>
        <xdr:cNvPr id="219" name="テキスト ボックス 218">
          <a:extLst>
            <a:ext uri="{FF2B5EF4-FFF2-40B4-BE49-F238E27FC236}">
              <a16:creationId xmlns:a16="http://schemas.microsoft.com/office/drawing/2014/main" id="{D28664FA-D9C1-4F56-8AD4-BB0CADC2F515}"/>
            </a:ext>
          </a:extLst>
        </xdr:cNvPr>
        <xdr:cNvSpPr txBox="1"/>
      </xdr:nvSpPr>
      <xdr:spPr>
        <a:xfrm>
          <a:off x="1784350" y="1352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9100</xdr:rowOff>
    </xdr:from>
    <xdr:to>
      <xdr:col>7</xdr:col>
      <xdr:colOff>31750</xdr:colOff>
      <xdr:row>82</xdr:row>
      <xdr:rowOff>110700</xdr:rowOff>
    </xdr:to>
    <xdr:sp macro="" textlink="">
      <xdr:nvSpPr>
        <xdr:cNvPr id="220" name="楕円 219">
          <a:extLst>
            <a:ext uri="{FF2B5EF4-FFF2-40B4-BE49-F238E27FC236}">
              <a16:creationId xmlns:a16="http://schemas.microsoft.com/office/drawing/2014/main" id="{49655607-ACC1-4457-8658-7916AC447AFF}"/>
            </a:ext>
          </a:extLst>
        </xdr:cNvPr>
        <xdr:cNvSpPr/>
      </xdr:nvSpPr>
      <xdr:spPr>
        <a:xfrm>
          <a:off x="1282700" y="13755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120877</xdr:rowOff>
    </xdr:from>
    <xdr:ext cx="762000" cy="259045"/>
    <xdr:sp macro="" textlink="">
      <xdr:nvSpPr>
        <xdr:cNvPr id="221" name="テキスト ボックス 220">
          <a:extLst>
            <a:ext uri="{FF2B5EF4-FFF2-40B4-BE49-F238E27FC236}">
              <a16:creationId xmlns:a16="http://schemas.microsoft.com/office/drawing/2014/main" id="{1D055758-F362-4BAA-9724-0AF406F33A30}"/>
            </a:ext>
          </a:extLst>
        </xdr:cNvPr>
        <xdr:cNvSpPr txBox="1"/>
      </xdr:nvSpPr>
      <xdr:spPr>
        <a:xfrm>
          <a:off x="971550" y="135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C92FA7DA-A6A7-4C91-8734-BC9E49F56306}"/>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19CDC3A7-0206-4800-9CBB-2698C7A8CA36}"/>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9CCDB67A-38CC-4EA6-8227-7E51C68E493A}"/>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F83663D8-1953-4924-A2B4-A0E722D21DFF}"/>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7372FFA6-A857-415C-90EA-9922912EB13D}"/>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59088130-D7B0-4FD2-8950-8FDD7D47CA2D}"/>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2E31AA87-D419-4F08-A7AF-7A426752D509}"/>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70BFC215-BD03-4E23-BD39-37045228E41D}"/>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5DA91DED-3E48-4B52-9D47-46C8A89613ED}"/>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F30DDA08-7264-45A1-AD16-05E0A7CCEABF}"/>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CB3B2F89-C350-4838-AF38-E0EF27B05733}"/>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112BDF69-B59A-49AD-8ECD-649967A760F7}"/>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2A1BF179-7199-49D4-BB26-2485591733B1}"/>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年度のラスパイレス指数は、前年度比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％の減少となったものの、類似団体内平均値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と同水準となった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これまで、人件費削減の取組みとして、退職時の特別昇給の廃止、退職手当の引き下げ、特殊勤務手当、選挙時以外の管理職特別手当の廃止などの給与制度の見直しを行ってきた。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今後も、国家公務員給与水準や本市の財政状況を踏まえ、適正な給与制度の運営、定員管理の適正化と合わせて人件費の削減に努めていく。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930DBBAB-EF83-4AD1-9AC6-691DBF979048}"/>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15F61D2-7BF5-47E3-B770-DEAB309A9078}"/>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662C98D1-3D5B-4993-8E7B-BFBED2D9F0A6}"/>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B182E0B5-00BC-4B65-8472-9D729710F159}"/>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77810E43-2B1B-4685-8E99-082B67B387C3}"/>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B5A9F186-3DD9-47ED-A565-19D1D3497E30}"/>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616BF98A-D437-4B23-B15D-E13D2D65BA5C}"/>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ACA3AF7C-94FC-4068-8CF6-CCD4F1F0E454}"/>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4FEACEDC-6B21-4EE4-8003-DD9423A4702F}"/>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919A29E7-8DA6-4082-8269-9DDF17BCBDFF}"/>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1DAE5199-0706-44E5-BED2-D281E9B88745}"/>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29FC7CF2-FF43-4C25-9C63-DC801780DF92}"/>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7AA252F1-B1CE-4258-8C41-199E0DFABA81}"/>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85A7F2F4-EF13-4136-9F27-E0AE5311292B}"/>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614B924D-8A70-420C-9437-6F1B374DCF17}"/>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B26FFB31-2AFB-455F-B506-539AE546ACF7}"/>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F1E7270B-6A2E-4080-8525-E0092CC924C2}"/>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3EA140E-3287-442C-9930-AEFB71E2FB26}"/>
            </a:ext>
          </a:extLst>
        </xdr:cNvPr>
        <xdr:cNvCxnSpPr/>
      </xdr:nvCxnSpPr>
      <xdr:spPr>
        <a:xfrm flipV="1">
          <a:off x="15474950" y="13658669"/>
          <a:ext cx="0" cy="14996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C7B691A0-11A4-4A53-BBDD-CD9D2466DD51}"/>
            </a:ext>
          </a:extLst>
        </xdr:cNvPr>
        <xdr:cNvSpPr txBox="1"/>
      </xdr:nvSpPr>
      <xdr:spPr>
        <a:xfrm>
          <a:off x="15563850" y="151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6392ADB8-5A32-4CE9-B171-F2794D628C57}"/>
            </a:ext>
          </a:extLst>
        </xdr:cNvPr>
        <xdr:cNvCxnSpPr/>
      </xdr:nvCxnSpPr>
      <xdr:spPr>
        <a:xfrm>
          <a:off x="15405100" y="151583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89B12824-FB7B-43D2-8166-6F36BB557A69}"/>
            </a:ext>
          </a:extLst>
        </xdr:cNvPr>
        <xdr:cNvSpPr txBox="1"/>
      </xdr:nvSpPr>
      <xdr:spPr>
        <a:xfrm>
          <a:off x="15563850" y="13409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6AE8CD2C-AD24-4897-9E1E-FAD6FC116222}"/>
            </a:ext>
          </a:extLst>
        </xdr:cNvPr>
        <xdr:cNvCxnSpPr/>
      </xdr:nvCxnSpPr>
      <xdr:spPr>
        <a:xfrm>
          <a:off x="15405100" y="136586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117929</xdr:rowOff>
    </xdr:from>
    <xdr:to>
      <xdr:col>81</xdr:col>
      <xdr:colOff>44450</xdr:colOff>
      <xdr:row>85</xdr:row>
      <xdr:rowOff>135164</xdr:rowOff>
    </xdr:to>
    <xdr:cxnSp macro="">
      <xdr:nvCxnSpPr>
        <xdr:cNvPr id="257" name="直線コネクタ 256">
          <a:extLst>
            <a:ext uri="{FF2B5EF4-FFF2-40B4-BE49-F238E27FC236}">
              <a16:creationId xmlns:a16="http://schemas.microsoft.com/office/drawing/2014/main" id="{7C35859A-08CC-46AC-90A6-73B772321C85}"/>
            </a:ext>
          </a:extLst>
        </xdr:cNvPr>
        <xdr:cNvCxnSpPr/>
      </xdr:nvCxnSpPr>
      <xdr:spPr>
        <a:xfrm flipV="1">
          <a:off x="14712950" y="14367329"/>
          <a:ext cx="762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24AE2E2E-CAC2-433A-9578-1277F6E19AAE}"/>
            </a:ext>
          </a:extLst>
        </xdr:cNvPr>
        <xdr:cNvSpPr txBox="1"/>
      </xdr:nvSpPr>
      <xdr:spPr>
        <a:xfrm>
          <a:off x="15563850" y="14165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ECDD946C-4120-4049-834B-81BDBC6CE64E}"/>
            </a:ext>
          </a:extLst>
        </xdr:cNvPr>
        <xdr:cNvSpPr/>
      </xdr:nvSpPr>
      <xdr:spPr>
        <a:xfrm>
          <a:off x="15427960" y="1431652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86</xdr:row>
      <xdr:rowOff>67129</xdr:rowOff>
    </xdr:to>
    <xdr:cxnSp macro="">
      <xdr:nvCxnSpPr>
        <xdr:cNvPr id="260" name="直線コネクタ 259">
          <a:extLst>
            <a:ext uri="{FF2B5EF4-FFF2-40B4-BE49-F238E27FC236}">
              <a16:creationId xmlns:a16="http://schemas.microsoft.com/office/drawing/2014/main" id="{A27D421F-195A-48A1-BC5D-A507E1FBBF3C}"/>
            </a:ext>
          </a:extLst>
        </xdr:cNvPr>
        <xdr:cNvCxnSpPr/>
      </xdr:nvCxnSpPr>
      <xdr:spPr>
        <a:xfrm flipV="1">
          <a:off x="13903960" y="14384564"/>
          <a:ext cx="808990"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99FC6D31-D46F-48AB-9499-25998F6AABF9}"/>
            </a:ext>
          </a:extLst>
        </xdr:cNvPr>
        <xdr:cNvSpPr/>
      </xdr:nvSpPr>
      <xdr:spPr>
        <a:xfrm>
          <a:off x="14665960" y="1431652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931015EB-BBBB-4BDE-A6D0-8F204666520B}"/>
            </a:ext>
          </a:extLst>
        </xdr:cNvPr>
        <xdr:cNvSpPr txBox="1"/>
      </xdr:nvSpPr>
      <xdr:spPr>
        <a:xfrm>
          <a:off x="14370050" y="14089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15421</xdr:rowOff>
    </xdr:from>
    <xdr:to>
      <xdr:col>72</xdr:col>
      <xdr:colOff>203200</xdr:colOff>
      <xdr:row>86</xdr:row>
      <xdr:rowOff>67129</xdr:rowOff>
    </xdr:to>
    <xdr:cxnSp macro="">
      <xdr:nvCxnSpPr>
        <xdr:cNvPr id="263" name="直線コネクタ 262">
          <a:extLst>
            <a:ext uri="{FF2B5EF4-FFF2-40B4-BE49-F238E27FC236}">
              <a16:creationId xmlns:a16="http://schemas.microsoft.com/office/drawing/2014/main" id="{9EF99A75-285A-47AB-9C38-98373EAA29D5}"/>
            </a:ext>
          </a:extLst>
        </xdr:cNvPr>
        <xdr:cNvCxnSpPr/>
      </xdr:nvCxnSpPr>
      <xdr:spPr>
        <a:xfrm>
          <a:off x="13106400" y="14432461"/>
          <a:ext cx="79756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4D4F1140-827F-4A28-8772-B80966B25828}"/>
            </a:ext>
          </a:extLst>
        </xdr:cNvPr>
        <xdr:cNvSpPr/>
      </xdr:nvSpPr>
      <xdr:spPr>
        <a:xfrm>
          <a:off x="13868400" y="143165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5F60BDB2-2806-4ACF-BDCF-71F520129DB0}"/>
            </a:ext>
          </a:extLst>
        </xdr:cNvPr>
        <xdr:cNvSpPr txBox="1"/>
      </xdr:nvSpPr>
      <xdr:spPr>
        <a:xfrm>
          <a:off x="13557250" y="14089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101600</xdr:rowOff>
    </xdr:to>
    <xdr:cxnSp macro="">
      <xdr:nvCxnSpPr>
        <xdr:cNvPr id="266" name="直線コネクタ 265">
          <a:extLst>
            <a:ext uri="{FF2B5EF4-FFF2-40B4-BE49-F238E27FC236}">
              <a16:creationId xmlns:a16="http://schemas.microsoft.com/office/drawing/2014/main" id="{4BB35A5F-7F69-4F63-98EC-4670BBDFE947}"/>
            </a:ext>
          </a:extLst>
        </xdr:cNvPr>
        <xdr:cNvCxnSpPr/>
      </xdr:nvCxnSpPr>
      <xdr:spPr>
        <a:xfrm flipV="1">
          <a:off x="12293600" y="14432461"/>
          <a:ext cx="8128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AE077252-2146-40ED-8A1E-F7350249AEA4}"/>
            </a:ext>
          </a:extLst>
        </xdr:cNvPr>
        <xdr:cNvSpPr/>
      </xdr:nvSpPr>
      <xdr:spPr>
        <a:xfrm>
          <a:off x="13055600" y="14316529"/>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F3B49622-D63C-418E-BF8B-7421F47F96E2}"/>
            </a:ext>
          </a:extLst>
        </xdr:cNvPr>
        <xdr:cNvSpPr txBox="1"/>
      </xdr:nvSpPr>
      <xdr:spPr>
        <a:xfrm>
          <a:off x="12763500" y="14089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69" name="フローチャート: 判断 268">
          <a:extLst>
            <a:ext uri="{FF2B5EF4-FFF2-40B4-BE49-F238E27FC236}">
              <a16:creationId xmlns:a16="http://schemas.microsoft.com/office/drawing/2014/main" id="{033B19D7-47A5-4C4F-92B4-44B72A5F8328}"/>
            </a:ext>
          </a:extLst>
        </xdr:cNvPr>
        <xdr:cNvSpPr/>
      </xdr:nvSpPr>
      <xdr:spPr>
        <a:xfrm>
          <a:off x="12242800" y="14282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70" name="テキスト ボックス 269">
          <a:extLst>
            <a:ext uri="{FF2B5EF4-FFF2-40B4-BE49-F238E27FC236}">
              <a16:creationId xmlns:a16="http://schemas.microsoft.com/office/drawing/2014/main" id="{81B6893F-390E-4D65-A7BF-5AF31AD5F460}"/>
            </a:ext>
          </a:extLst>
        </xdr:cNvPr>
        <xdr:cNvSpPr txBox="1"/>
      </xdr:nvSpPr>
      <xdr:spPr>
        <a:xfrm>
          <a:off x="11950700" y="14058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715E3608-B230-4212-89DA-A44BF516E723}"/>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FAAC96AF-86EC-4596-9981-F92110863668}"/>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4660FA27-705D-42F4-BDC7-C7C82FD22516}"/>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B2882707-640B-4202-9FFE-9C093EC53593}"/>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95BDFD0A-6BF1-4028-B8E5-FD59DBB374D3}"/>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76" name="楕円 275">
          <a:extLst>
            <a:ext uri="{FF2B5EF4-FFF2-40B4-BE49-F238E27FC236}">
              <a16:creationId xmlns:a16="http://schemas.microsoft.com/office/drawing/2014/main" id="{9E52B0A3-680D-4F02-ADD7-CBDFD7BC9BED}"/>
            </a:ext>
          </a:extLst>
        </xdr:cNvPr>
        <xdr:cNvSpPr/>
      </xdr:nvSpPr>
      <xdr:spPr>
        <a:xfrm>
          <a:off x="15427960" y="1431652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39206</xdr:rowOff>
    </xdr:from>
    <xdr:ext cx="762000" cy="259045"/>
    <xdr:sp macro="" textlink="">
      <xdr:nvSpPr>
        <xdr:cNvPr id="277" name="給与水準   （国との比較）該当値テキスト">
          <a:extLst>
            <a:ext uri="{FF2B5EF4-FFF2-40B4-BE49-F238E27FC236}">
              <a16:creationId xmlns:a16="http://schemas.microsoft.com/office/drawing/2014/main" id="{1207F1B7-80E3-4F6C-8C23-C73CD17A8133}"/>
            </a:ext>
          </a:extLst>
        </xdr:cNvPr>
        <xdr:cNvSpPr txBox="1"/>
      </xdr:nvSpPr>
      <xdr:spPr>
        <a:xfrm>
          <a:off x="1556385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macro="" textlink="">
      <xdr:nvSpPr>
        <xdr:cNvPr id="278" name="楕円 277">
          <a:extLst>
            <a:ext uri="{FF2B5EF4-FFF2-40B4-BE49-F238E27FC236}">
              <a16:creationId xmlns:a16="http://schemas.microsoft.com/office/drawing/2014/main" id="{0608F218-6912-425C-933C-1B602C3DA8C4}"/>
            </a:ext>
          </a:extLst>
        </xdr:cNvPr>
        <xdr:cNvSpPr/>
      </xdr:nvSpPr>
      <xdr:spPr>
        <a:xfrm>
          <a:off x="14665960" y="1433376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79" name="テキスト ボックス 278">
          <a:extLst>
            <a:ext uri="{FF2B5EF4-FFF2-40B4-BE49-F238E27FC236}">
              <a16:creationId xmlns:a16="http://schemas.microsoft.com/office/drawing/2014/main" id="{C26231EB-BD47-4542-8C4E-A0ABE401E9BE}"/>
            </a:ext>
          </a:extLst>
        </xdr:cNvPr>
        <xdr:cNvSpPr txBox="1"/>
      </xdr:nvSpPr>
      <xdr:spPr>
        <a:xfrm>
          <a:off x="14370050" y="1442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80" name="楕円 279">
          <a:extLst>
            <a:ext uri="{FF2B5EF4-FFF2-40B4-BE49-F238E27FC236}">
              <a16:creationId xmlns:a16="http://schemas.microsoft.com/office/drawing/2014/main" id="{A855CE28-65E1-4801-9A7F-F9F747BC1919}"/>
            </a:ext>
          </a:extLst>
        </xdr:cNvPr>
        <xdr:cNvSpPr/>
      </xdr:nvSpPr>
      <xdr:spPr>
        <a:xfrm>
          <a:off x="13868400" y="144333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81" name="テキスト ボックス 280">
          <a:extLst>
            <a:ext uri="{FF2B5EF4-FFF2-40B4-BE49-F238E27FC236}">
              <a16:creationId xmlns:a16="http://schemas.microsoft.com/office/drawing/2014/main" id="{B802B3E4-62B0-48DE-85C1-B91C4F4C8024}"/>
            </a:ext>
          </a:extLst>
        </xdr:cNvPr>
        <xdr:cNvSpPr txBox="1"/>
      </xdr:nvSpPr>
      <xdr:spPr>
        <a:xfrm>
          <a:off x="13557250" y="1451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136071</xdr:rowOff>
    </xdr:from>
    <xdr:to>
      <xdr:col>68</xdr:col>
      <xdr:colOff>203200</xdr:colOff>
      <xdr:row>86</xdr:row>
      <xdr:rowOff>66221</xdr:rowOff>
    </xdr:to>
    <xdr:sp macro="" textlink="">
      <xdr:nvSpPr>
        <xdr:cNvPr id="282" name="楕円 281">
          <a:extLst>
            <a:ext uri="{FF2B5EF4-FFF2-40B4-BE49-F238E27FC236}">
              <a16:creationId xmlns:a16="http://schemas.microsoft.com/office/drawing/2014/main" id="{829BA3BA-BCCB-40C1-AD32-4DE711F76473}"/>
            </a:ext>
          </a:extLst>
        </xdr:cNvPr>
        <xdr:cNvSpPr/>
      </xdr:nvSpPr>
      <xdr:spPr>
        <a:xfrm>
          <a:off x="13055600" y="14385471"/>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83" name="テキスト ボックス 282">
          <a:extLst>
            <a:ext uri="{FF2B5EF4-FFF2-40B4-BE49-F238E27FC236}">
              <a16:creationId xmlns:a16="http://schemas.microsoft.com/office/drawing/2014/main" id="{B90998D9-8452-4BFE-8F1A-8298906824F9}"/>
            </a:ext>
          </a:extLst>
        </xdr:cNvPr>
        <xdr:cNvSpPr txBox="1"/>
      </xdr:nvSpPr>
      <xdr:spPr>
        <a:xfrm>
          <a:off x="12763500" y="144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4" name="楕円 283">
          <a:extLst>
            <a:ext uri="{FF2B5EF4-FFF2-40B4-BE49-F238E27FC236}">
              <a16:creationId xmlns:a16="http://schemas.microsoft.com/office/drawing/2014/main" id="{419D1F3F-8A33-4324-9245-DECFB69314FA}"/>
            </a:ext>
          </a:extLst>
        </xdr:cNvPr>
        <xdr:cNvSpPr/>
      </xdr:nvSpPr>
      <xdr:spPr>
        <a:xfrm>
          <a:off x="12242800" y="144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5" name="テキスト ボックス 284">
          <a:extLst>
            <a:ext uri="{FF2B5EF4-FFF2-40B4-BE49-F238E27FC236}">
              <a16:creationId xmlns:a16="http://schemas.microsoft.com/office/drawing/2014/main" id="{E4EC3F79-F29F-4E92-B5B9-E82EBCB5A5B0}"/>
            </a:ext>
          </a:extLst>
        </xdr:cNvPr>
        <xdr:cNvSpPr txBox="1"/>
      </xdr:nvSpPr>
      <xdr:spPr>
        <a:xfrm>
          <a:off x="11950700" y="1455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1581BD87-E215-45C9-BC7D-3400A5DB497C}"/>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B82EDF47-EA66-48D5-A6AE-F6462EC72E91}"/>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E7222534-FB5A-4561-AC87-B10FE08E40E9}"/>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ACEBF014-FA1D-4467-87CF-9B0F6E8A706F}"/>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5F16AF40-A4BF-499E-BC83-73D0655B9687}"/>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75A43373-0AF2-4AF9-A63E-B4BA101C7891}"/>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F8AC00AC-07B7-4224-A027-7B716E068248}"/>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F17E5C5A-DA7E-4284-AB83-BF09431CE480}"/>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E7398940-5042-44C7-A0C1-C497127B01D5}"/>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19E43167-626B-4F7F-A2F9-77C2F1FDB80B}"/>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75A0529-CF08-4EDF-A242-5A8832A1BD90}"/>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4F48D8A2-17AF-4219-A49F-82A067BA8F59}"/>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2FFA3DF3-6242-4C01-815B-A9EA76E43F23}"/>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人当たり職員数は増加傾向にあり、近年は類似団体内平均値を上回っている。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職員数は定員管理計画に基づき今後増加する予定であるが、公共施設の統廃合や事務事業の見直し等を進めることにより、行政需要に適切に対応できる効率的な組織運営に向け、職員数の適正化に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93C69CFA-F815-4931-B30F-A5DADCCFBF4E}"/>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3CF52901-9295-4D8F-A408-DAD6BE6EED66}"/>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9C26B7E1-29CD-4A6B-ABC2-151C7CC5D4EC}"/>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31ADB5B2-E732-45D5-AB45-024C1A0BF379}"/>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C063CF8C-3F07-452D-BC8E-F3CEBD92783C}"/>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117A9F18-63CD-46DA-BC59-439BEA4E6B32}"/>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260917E7-562C-41BA-A81D-1D605B32699B}"/>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CE494C79-29C4-4EE5-9733-A86ED5BF7057}"/>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38BFB7D1-8196-4151-B77B-D44CE0C514CF}"/>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414C5C12-A8D0-4868-A664-6B12F701EF79}"/>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1A95DC1B-7AC0-45AE-BDCC-1BB516CF77BD}"/>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D1FF9FAB-4CB5-47DA-A814-EBD3976675C3}"/>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570AF12D-4092-41B8-97F0-C529FA8E610A}"/>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165CDAFF-36A2-4E68-BF92-7AFCA2F8F01C}"/>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4213D87E-5269-4D94-9ED4-39013A3B59B9}"/>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57D2F05E-6665-45F7-8625-4DE8B783DF87}"/>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F99063CF-C0D9-4988-BE4A-C9D94872AEF0}"/>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D5FB2FE3-054F-4A81-BC2B-76A725BD34DC}"/>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6C5A42F0-AF7D-42F6-9045-ECACBEEF889E}"/>
            </a:ext>
          </a:extLst>
        </xdr:cNvPr>
        <xdr:cNvCxnSpPr/>
      </xdr:nvCxnSpPr>
      <xdr:spPr>
        <a:xfrm flipV="1">
          <a:off x="15474950" y="9933638"/>
          <a:ext cx="0" cy="12855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87E1A672-8447-47F4-94B0-403DFA39E56B}"/>
            </a:ext>
          </a:extLst>
        </xdr:cNvPr>
        <xdr:cNvSpPr txBox="1"/>
      </xdr:nvSpPr>
      <xdr:spPr>
        <a:xfrm>
          <a:off x="15563850" y="1119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956F7D75-80FE-4640-A847-427C34AEDA38}"/>
            </a:ext>
          </a:extLst>
        </xdr:cNvPr>
        <xdr:cNvCxnSpPr/>
      </xdr:nvCxnSpPr>
      <xdr:spPr>
        <a:xfrm>
          <a:off x="15405100" y="11219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B0E9E29E-696C-4839-9A3A-1666FE136DE2}"/>
            </a:ext>
          </a:extLst>
        </xdr:cNvPr>
        <xdr:cNvSpPr txBox="1"/>
      </xdr:nvSpPr>
      <xdr:spPr>
        <a:xfrm>
          <a:off x="15563850" y="9684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E82EDBA0-0943-47C2-8FFE-7DCF70259D9B}"/>
            </a:ext>
          </a:extLst>
        </xdr:cNvPr>
        <xdr:cNvCxnSpPr/>
      </xdr:nvCxnSpPr>
      <xdr:spPr>
        <a:xfrm>
          <a:off x="15405100" y="99336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43301</xdr:rowOff>
    </xdr:from>
    <xdr:to>
      <xdr:col>81</xdr:col>
      <xdr:colOff>44450</xdr:colOff>
      <xdr:row>62</xdr:row>
      <xdr:rowOff>59388</xdr:rowOff>
    </xdr:to>
    <xdr:cxnSp macro="">
      <xdr:nvCxnSpPr>
        <xdr:cNvPr id="322" name="直線コネクタ 321">
          <a:extLst>
            <a:ext uri="{FF2B5EF4-FFF2-40B4-BE49-F238E27FC236}">
              <a16:creationId xmlns:a16="http://schemas.microsoft.com/office/drawing/2014/main" id="{A1C05E0F-DAB3-4CEF-B4C8-454AF47EDC2C}"/>
            </a:ext>
          </a:extLst>
        </xdr:cNvPr>
        <xdr:cNvCxnSpPr/>
      </xdr:nvCxnSpPr>
      <xdr:spPr>
        <a:xfrm>
          <a:off x="14712950" y="10436981"/>
          <a:ext cx="762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64F0D5AA-C69A-4D26-AC9A-CD40A95F43CB}"/>
            </a:ext>
          </a:extLst>
        </xdr:cNvPr>
        <xdr:cNvSpPr txBox="1"/>
      </xdr:nvSpPr>
      <xdr:spPr>
        <a:xfrm>
          <a:off x="15563850" y="10207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1147D695-E194-456A-BBAC-C0AED4530F9E}"/>
            </a:ext>
          </a:extLst>
        </xdr:cNvPr>
        <xdr:cNvSpPr/>
      </xdr:nvSpPr>
      <xdr:spPr>
        <a:xfrm>
          <a:off x="15427960" y="103589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157299</xdr:rowOff>
    </xdr:from>
    <xdr:to>
      <xdr:col>77</xdr:col>
      <xdr:colOff>44450</xdr:colOff>
      <xdr:row>62</xdr:row>
      <xdr:rowOff>43301</xdr:rowOff>
    </xdr:to>
    <xdr:cxnSp macro="">
      <xdr:nvCxnSpPr>
        <xdr:cNvPr id="325" name="直線コネクタ 324">
          <a:extLst>
            <a:ext uri="{FF2B5EF4-FFF2-40B4-BE49-F238E27FC236}">
              <a16:creationId xmlns:a16="http://schemas.microsoft.com/office/drawing/2014/main" id="{9F4F1B01-5765-4E49-8204-2F3815A4CBB6}"/>
            </a:ext>
          </a:extLst>
        </xdr:cNvPr>
        <xdr:cNvCxnSpPr/>
      </xdr:nvCxnSpPr>
      <xdr:spPr>
        <a:xfrm>
          <a:off x="13903960" y="10383339"/>
          <a:ext cx="808990" cy="5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99C96783-07F8-4771-A2F8-9D2050FA1329}"/>
            </a:ext>
          </a:extLst>
        </xdr:cNvPr>
        <xdr:cNvSpPr/>
      </xdr:nvSpPr>
      <xdr:spPr>
        <a:xfrm>
          <a:off x="14665960" y="103405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D344152E-5CC0-4E3D-BFAF-07817471CCE2}"/>
            </a:ext>
          </a:extLst>
        </xdr:cNvPr>
        <xdr:cNvSpPr txBox="1"/>
      </xdr:nvSpPr>
      <xdr:spPr>
        <a:xfrm>
          <a:off x="14370050" y="1011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149255</xdr:rowOff>
    </xdr:from>
    <xdr:to>
      <xdr:col>72</xdr:col>
      <xdr:colOff>203200</xdr:colOff>
      <xdr:row>61</xdr:row>
      <xdr:rowOff>157299</xdr:rowOff>
    </xdr:to>
    <xdr:cxnSp macro="">
      <xdr:nvCxnSpPr>
        <xdr:cNvPr id="328" name="直線コネクタ 327">
          <a:extLst>
            <a:ext uri="{FF2B5EF4-FFF2-40B4-BE49-F238E27FC236}">
              <a16:creationId xmlns:a16="http://schemas.microsoft.com/office/drawing/2014/main" id="{7B3D90CC-5125-4D94-A9B8-9D44B361B2E2}"/>
            </a:ext>
          </a:extLst>
        </xdr:cNvPr>
        <xdr:cNvCxnSpPr/>
      </xdr:nvCxnSpPr>
      <xdr:spPr>
        <a:xfrm>
          <a:off x="13106400" y="10375295"/>
          <a:ext cx="79756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FC281337-7F50-443E-8586-D17EEB9AC784}"/>
            </a:ext>
          </a:extLst>
        </xdr:cNvPr>
        <xdr:cNvSpPr/>
      </xdr:nvSpPr>
      <xdr:spPr>
        <a:xfrm>
          <a:off x="13868400" y="1032909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AA863692-9F97-4DAD-80B8-597BF6FAD852}"/>
            </a:ext>
          </a:extLst>
        </xdr:cNvPr>
        <xdr:cNvSpPr txBox="1"/>
      </xdr:nvSpPr>
      <xdr:spPr>
        <a:xfrm>
          <a:off x="13557250" y="10101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132020</xdr:rowOff>
    </xdr:from>
    <xdr:to>
      <xdr:col>68</xdr:col>
      <xdr:colOff>152400</xdr:colOff>
      <xdr:row>61</xdr:row>
      <xdr:rowOff>149255</xdr:rowOff>
    </xdr:to>
    <xdr:cxnSp macro="">
      <xdr:nvCxnSpPr>
        <xdr:cNvPr id="331" name="直線コネクタ 330">
          <a:extLst>
            <a:ext uri="{FF2B5EF4-FFF2-40B4-BE49-F238E27FC236}">
              <a16:creationId xmlns:a16="http://schemas.microsoft.com/office/drawing/2014/main" id="{89738B4C-D6E6-4F04-BCC5-BF4BCB0775F3}"/>
            </a:ext>
          </a:extLst>
        </xdr:cNvPr>
        <xdr:cNvCxnSpPr/>
      </xdr:nvCxnSpPr>
      <xdr:spPr>
        <a:xfrm>
          <a:off x="12293600" y="10358060"/>
          <a:ext cx="8128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184182A0-C305-4ADB-83AD-C7444D82A09B}"/>
            </a:ext>
          </a:extLst>
        </xdr:cNvPr>
        <xdr:cNvSpPr/>
      </xdr:nvSpPr>
      <xdr:spPr>
        <a:xfrm>
          <a:off x="13055600" y="1032219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43B8D2D3-3637-45AD-AA84-DC4DF592B73A}"/>
            </a:ext>
          </a:extLst>
        </xdr:cNvPr>
        <xdr:cNvSpPr txBox="1"/>
      </xdr:nvSpPr>
      <xdr:spPr>
        <a:xfrm>
          <a:off x="12763500" y="1009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43059</xdr:rowOff>
    </xdr:from>
    <xdr:to>
      <xdr:col>64</xdr:col>
      <xdr:colOff>152400</xdr:colOff>
      <xdr:row>62</xdr:row>
      <xdr:rowOff>144659</xdr:rowOff>
    </xdr:to>
    <xdr:sp macro="" textlink="">
      <xdr:nvSpPr>
        <xdr:cNvPr id="334" name="フローチャート: 判断 333">
          <a:extLst>
            <a:ext uri="{FF2B5EF4-FFF2-40B4-BE49-F238E27FC236}">
              <a16:creationId xmlns:a16="http://schemas.microsoft.com/office/drawing/2014/main" id="{43FB56B7-578D-453E-AE95-B113980CBEF5}"/>
            </a:ext>
          </a:extLst>
        </xdr:cNvPr>
        <xdr:cNvSpPr/>
      </xdr:nvSpPr>
      <xdr:spPr>
        <a:xfrm>
          <a:off x="12242800" y="1043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129436</xdr:rowOff>
    </xdr:from>
    <xdr:ext cx="762000" cy="259045"/>
    <xdr:sp macro="" textlink="">
      <xdr:nvSpPr>
        <xdr:cNvPr id="335" name="テキスト ボックス 334">
          <a:extLst>
            <a:ext uri="{FF2B5EF4-FFF2-40B4-BE49-F238E27FC236}">
              <a16:creationId xmlns:a16="http://schemas.microsoft.com/office/drawing/2014/main" id="{C5A53D80-395A-4DE4-978C-56765CD368FC}"/>
            </a:ext>
          </a:extLst>
        </xdr:cNvPr>
        <xdr:cNvSpPr txBox="1"/>
      </xdr:nvSpPr>
      <xdr:spPr>
        <a:xfrm>
          <a:off x="11950700" y="10523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688AC2F7-FC0B-4427-92C8-4903634645B9}"/>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648FE20-839B-4784-BCBE-0DE8DBB2EEF7}"/>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861A8077-7804-40AF-8D0F-93076E8F55DE}"/>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16D0F71C-267D-4B6B-9F59-6B45DD10471D}"/>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4A1C7120-49B4-45F6-BC54-DDE9C0FD43CC}"/>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8588</xdr:rowOff>
    </xdr:from>
    <xdr:to>
      <xdr:col>81</xdr:col>
      <xdr:colOff>95250</xdr:colOff>
      <xdr:row>62</xdr:row>
      <xdr:rowOff>110188</xdr:rowOff>
    </xdr:to>
    <xdr:sp macro="" textlink="">
      <xdr:nvSpPr>
        <xdr:cNvPr id="341" name="楕円 340">
          <a:extLst>
            <a:ext uri="{FF2B5EF4-FFF2-40B4-BE49-F238E27FC236}">
              <a16:creationId xmlns:a16="http://schemas.microsoft.com/office/drawing/2014/main" id="{9EBC7557-6996-454C-8111-3EDBA01959DC}"/>
            </a:ext>
          </a:extLst>
        </xdr:cNvPr>
        <xdr:cNvSpPr/>
      </xdr:nvSpPr>
      <xdr:spPr>
        <a:xfrm>
          <a:off x="15427960" y="1040226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152115</xdr:rowOff>
    </xdr:from>
    <xdr:ext cx="762000" cy="259045"/>
    <xdr:sp macro="" textlink="">
      <xdr:nvSpPr>
        <xdr:cNvPr id="342" name="定員管理の状況該当値テキスト">
          <a:extLst>
            <a:ext uri="{FF2B5EF4-FFF2-40B4-BE49-F238E27FC236}">
              <a16:creationId xmlns:a16="http://schemas.microsoft.com/office/drawing/2014/main" id="{CC997FDC-F23E-4CC4-95CB-0C1E7764C92C}"/>
            </a:ext>
          </a:extLst>
        </xdr:cNvPr>
        <xdr:cNvSpPr txBox="1"/>
      </xdr:nvSpPr>
      <xdr:spPr>
        <a:xfrm>
          <a:off x="15563850" y="1037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163951</xdr:rowOff>
    </xdr:from>
    <xdr:to>
      <xdr:col>77</xdr:col>
      <xdr:colOff>95250</xdr:colOff>
      <xdr:row>62</xdr:row>
      <xdr:rowOff>94101</xdr:rowOff>
    </xdr:to>
    <xdr:sp macro="" textlink="">
      <xdr:nvSpPr>
        <xdr:cNvPr id="343" name="楕円 342">
          <a:extLst>
            <a:ext uri="{FF2B5EF4-FFF2-40B4-BE49-F238E27FC236}">
              <a16:creationId xmlns:a16="http://schemas.microsoft.com/office/drawing/2014/main" id="{48A38198-B001-4D99-9FF7-81E09A22AB9D}"/>
            </a:ext>
          </a:extLst>
        </xdr:cNvPr>
        <xdr:cNvSpPr/>
      </xdr:nvSpPr>
      <xdr:spPr>
        <a:xfrm>
          <a:off x="14665960" y="1038999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78878</xdr:rowOff>
    </xdr:from>
    <xdr:ext cx="736600" cy="259045"/>
    <xdr:sp macro="" textlink="">
      <xdr:nvSpPr>
        <xdr:cNvPr id="344" name="テキスト ボックス 343">
          <a:extLst>
            <a:ext uri="{FF2B5EF4-FFF2-40B4-BE49-F238E27FC236}">
              <a16:creationId xmlns:a16="http://schemas.microsoft.com/office/drawing/2014/main" id="{75A7062A-AF97-4D21-A24F-E1433728831E}"/>
            </a:ext>
          </a:extLst>
        </xdr:cNvPr>
        <xdr:cNvSpPr txBox="1"/>
      </xdr:nvSpPr>
      <xdr:spPr>
        <a:xfrm>
          <a:off x="14370050" y="1047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106499</xdr:rowOff>
    </xdr:from>
    <xdr:to>
      <xdr:col>73</xdr:col>
      <xdr:colOff>44450</xdr:colOff>
      <xdr:row>62</xdr:row>
      <xdr:rowOff>36649</xdr:rowOff>
    </xdr:to>
    <xdr:sp macro="" textlink="">
      <xdr:nvSpPr>
        <xdr:cNvPr id="345" name="楕円 344">
          <a:extLst>
            <a:ext uri="{FF2B5EF4-FFF2-40B4-BE49-F238E27FC236}">
              <a16:creationId xmlns:a16="http://schemas.microsoft.com/office/drawing/2014/main" id="{A7798506-ED79-4237-85E6-FA0587842EE4}"/>
            </a:ext>
          </a:extLst>
        </xdr:cNvPr>
        <xdr:cNvSpPr/>
      </xdr:nvSpPr>
      <xdr:spPr>
        <a:xfrm>
          <a:off x="13868400" y="1033253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21426</xdr:rowOff>
    </xdr:from>
    <xdr:ext cx="762000" cy="259045"/>
    <xdr:sp macro="" textlink="">
      <xdr:nvSpPr>
        <xdr:cNvPr id="346" name="テキスト ボックス 345">
          <a:extLst>
            <a:ext uri="{FF2B5EF4-FFF2-40B4-BE49-F238E27FC236}">
              <a16:creationId xmlns:a16="http://schemas.microsoft.com/office/drawing/2014/main" id="{209F8437-07D6-4E83-B931-7339DB0F0993}"/>
            </a:ext>
          </a:extLst>
        </xdr:cNvPr>
        <xdr:cNvSpPr txBox="1"/>
      </xdr:nvSpPr>
      <xdr:spPr>
        <a:xfrm>
          <a:off x="13557250" y="10415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98455</xdr:rowOff>
    </xdr:from>
    <xdr:to>
      <xdr:col>68</xdr:col>
      <xdr:colOff>203200</xdr:colOff>
      <xdr:row>62</xdr:row>
      <xdr:rowOff>28605</xdr:rowOff>
    </xdr:to>
    <xdr:sp macro="" textlink="">
      <xdr:nvSpPr>
        <xdr:cNvPr id="347" name="楕円 346">
          <a:extLst>
            <a:ext uri="{FF2B5EF4-FFF2-40B4-BE49-F238E27FC236}">
              <a16:creationId xmlns:a16="http://schemas.microsoft.com/office/drawing/2014/main" id="{8BBE4E59-7F1C-4339-A311-F16A4152E489}"/>
            </a:ext>
          </a:extLst>
        </xdr:cNvPr>
        <xdr:cNvSpPr/>
      </xdr:nvSpPr>
      <xdr:spPr>
        <a:xfrm>
          <a:off x="13055600" y="10324495"/>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13382</xdr:rowOff>
    </xdr:from>
    <xdr:ext cx="762000" cy="259045"/>
    <xdr:sp macro="" textlink="">
      <xdr:nvSpPr>
        <xdr:cNvPr id="348" name="テキスト ボックス 347">
          <a:extLst>
            <a:ext uri="{FF2B5EF4-FFF2-40B4-BE49-F238E27FC236}">
              <a16:creationId xmlns:a16="http://schemas.microsoft.com/office/drawing/2014/main" id="{1CCC50D4-3FB4-4668-84EB-B697D11AAB93}"/>
            </a:ext>
          </a:extLst>
        </xdr:cNvPr>
        <xdr:cNvSpPr txBox="1"/>
      </xdr:nvSpPr>
      <xdr:spPr>
        <a:xfrm>
          <a:off x="12763500" y="1040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81220</xdr:rowOff>
    </xdr:from>
    <xdr:to>
      <xdr:col>64</xdr:col>
      <xdr:colOff>152400</xdr:colOff>
      <xdr:row>62</xdr:row>
      <xdr:rowOff>11370</xdr:rowOff>
    </xdr:to>
    <xdr:sp macro="" textlink="">
      <xdr:nvSpPr>
        <xdr:cNvPr id="349" name="楕円 348">
          <a:extLst>
            <a:ext uri="{FF2B5EF4-FFF2-40B4-BE49-F238E27FC236}">
              <a16:creationId xmlns:a16="http://schemas.microsoft.com/office/drawing/2014/main" id="{0992FB79-F1C8-4F58-B4A8-427152C5CDEC}"/>
            </a:ext>
          </a:extLst>
        </xdr:cNvPr>
        <xdr:cNvSpPr/>
      </xdr:nvSpPr>
      <xdr:spPr>
        <a:xfrm>
          <a:off x="12242800" y="10307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21547</xdr:rowOff>
    </xdr:from>
    <xdr:ext cx="762000" cy="259045"/>
    <xdr:sp macro="" textlink="">
      <xdr:nvSpPr>
        <xdr:cNvPr id="350" name="テキスト ボックス 349">
          <a:extLst>
            <a:ext uri="{FF2B5EF4-FFF2-40B4-BE49-F238E27FC236}">
              <a16:creationId xmlns:a16="http://schemas.microsoft.com/office/drawing/2014/main" id="{7E5F1D8F-CA33-4633-AE60-F8ECAF001597}"/>
            </a:ext>
          </a:extLst>
        </xdr:cNvPr>
        <xdr:cNvSpPr txBox="1"/>
      </xdr:nvSpPr>
      <xdr:spPr>
        <a:xfrm>
          <a:off x="11950700" y="1007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59A93431-A65D-4741-B77A-C8E6DF3FD0BC}"/>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60B3475C-EB92-4624-B61A-975BA9B311BD}"/>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B13FE4E8-0D0F-4665-A612-B8B79BDA19C3}"/>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86F45FD5-E9A4-47DC-85B5-C5DE5CBABA33}"/>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6A40DEAA-1A80-4BF5-A968-D84D3ECBD287}"/>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91DCFEFB-8171-4281-8AAA-3C27199D2F7C}"/>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1B88A727-25D1-4D4A-BDF5-DC8333FE0551}"/>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CCEC31E1-7BCC-4B83-989F-601C432822B1}"/>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8BF6FD8E-C4B9-4EC1-AD67-8C76D21DF22C}"/>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A0AEFB55-DC2B-465D-8253-F6E6A2CABF37}"/>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E5E6587B-6A6B-48EB-8A33-2A2FF6D12ADF}"/>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6C45B694-FD38-4D09-89DB-04913A893ECB}"/>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BFBB09A2-1B1D-4973-A784-DC0E0CA3DAE2}"/>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実質公債費比率は、令和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年度は前年度比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横ばいとなっており、類似</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団体内平均値を下回っている。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これは、地方債の発行額を元金償還額以内としていることや、普通交付税措置の割合が高い有利な起債の活用、臨時財政対策債発行可能額の減少が主な要因である。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今後も、起債する事業を適正に取捨選択し、実質公債費比率の急激な上昇を防止していく。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E483415C-7CA8-48C3-B6B7-027A503C45A3}"/>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F03E1DD4-0CD5-4A0F-9060-DE934BCD3D99}"/>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84DD7ABF-0332-4689-AF2F-277AA44C856F}"/>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796CAEE0-8AEC-45BB-815A-D8965616A368}"/>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5FA6BFA5-7B9E-4B41-9011-79C50D4A9158}"/>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C8A455D-F9BA-4655-9187-5E778DEEFF16}"/>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B7499D7E-B94D-4F07-A0C0-FF67909BAB6C}"/>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5B0A4C0A-9F90-4E91-92F3-E7EEE35E8E27}"/>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B1F42921-67D2-43C0-9652-03509A9FA79D}"/>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EF8B5218-75CE-442D-9724-CADAE4749B35}"/>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9AC83A96-E7E1-450A-9A5D-70E3409AD27E}"/>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8522F937-2DEC-4290-9707-AACDAC1B8541}"/>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96504F5D-6029-4109-958D-EFD2F473B6A2}"/>
            </a:ext>
          </a:extLst>
        </xdr:cNvPr>
        <xdr:cNvSpPr txBox="1"/>
      </xdr:nvSpPr>
      <xdr:spPr>
        <a:xfrm>
          <a:off x="1097915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C1529B27-32E4-499B-BB6A-769DC1F17D68}"/>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7A485DB2-E3C0-4D55-BB22-2A97736AAFE2}"/>
            </a:ext>
          </a:extLst>
        </xdr:cNvPr>
        <xdr:cNvSpPr txBox="1"/>
      </xdr:nvSpPr>
      <xdr:spPr>
        <a:xfrm>
          <a:off x="1097915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BFEE5275-9066-4867-9BAA-9B24764338A4}"/>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531AE91C-FEF8-44B3-AEE9-FB67D81F479D}"/>
            </a:ext>
          </a:extLst>
        </xdr:cNvPr>
        <xdr:cNvCxnSpPr/>
      </xdr:nvCxnSpPr>
      <xdr:spPr>
        <a:xfrm flipV="1">
          <a:off x="15474950" y="5926667"/>
          <a:ext cx="0" cy="169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C2A90E6-61FF-4D68-B88C-D17A3F7C2AEE}"/>
            </a:ext>
          </a:extLst>
        </xdr:cNvPr>
        <xdr:cNvSpPr txBox="1"/>
      </xdr:nvSpPr>
      <xdr:spPr>
        <a:xfrm>
          <a:off x="15563850" y="758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AE2FC064-F6D3-42D2-9C2D-74A1FB8A5C53}"/>
            </a:ext>
          </a:extLst>
        </xdr:cNvPr>
        <xdr:cNvCxnSpPr/>
      </xdr:nvCxnSpPr>
      <xdr:spPr>
        <a:xfrm>
          <a:off x="15405100" y="76178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7914A4C9-27A5-4CB9-AD12-25E51EEE365E}"/>
            </a:ext>
          </a:extLst>
        </xdr:cNvPr>
        <xdr:cNvSpPr txBox="1"/>
      </xdr:nvSpPr>
      <xdr:spPr>
        <a:xfrm>
          <a:off x="15563850" y="5677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2801F233-3A23-47E5-A767-9D659DB24414}"/>
            </a:ext>
          </a:extLst>
        </xdr:cNvPr>
        <xdr:cNvCxnSpPr/>
      </xdr:nvCxnSpPr>
      <xdr:spPr>
        <a:xfrm>
          <a:off x="15405100" y="59266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57150</xdr:rowOff>
    </xdr:to>
    <xdr:cxnSp macro="">
      <xdr:nvCxnSpPr>
        <xdr:cNvPr id="385" name="直線コネクタ 384">
          <a:extLst>
            <a:ext uri="{FF2B5EF4-FFF2-40B4-BE49-F238E27FC236}">
              <a16:creationId xmlns:a16="http://schemas.microsoft.com/office/drawing/2014/main" id="{858A0E9F-3D3F-4D2A-B5B9-40125B36CF97}"/>
            </a:ext>
          </a:extLst>
        </xdr:cNvPr>
        <xdr:cNvCxnSpPr/>
      </xdr:nvCxnSpPr>
      <xdr:spPr>
        <a:xfrm>
          <a:off x="14712950" y="659511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4FA3AFC0-FE35-40B7-93A4-5B243CBE5BF1}"/>
            </a:ext>
          </a:extLst>
        </xdr:cNvPr>
        <xdr:cNvSpPr txBox="1"/>
      </xdr:nvSpPr>
      <xdr:spPr>
        <a:xfrm>
          <a:off x="15563850" y="6713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E039DE5F-4649-4CA5-A0E5-BD9682559823}"/>
            </a:ext>
          </a:extLst>
        </xdr:cNvPr>
        <xdr:cNvSpPr/>
      </xdr:nvSpPr>
      <xdr:spPr>
        <a:xfrm>
          <a:off x="15427960" y="674158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30339</xdr:rowOff>
    </xdr:from>
    <xdr:to>
      <xdr:col>77</xdr:col>
      <xdr:colOff>44450</xdr:colOff>
      <xdr:row>39</xdr:row>
      <xdr:rowOff>57150</xdr:rowOff>
    </xdr:to>
    <xdr:cxnSp macro="">
      <xdr:nvCxnSpPr>
        <xdr:cNvPr id="388" name="直線コネクタ 387">
          <a:extLst>
            <a:ext uri="{FF2B5EF4-FFF2-40B4-BE49-F238E27FC236}">
              <a16:creationId xmlns:a16="http://schemas.microsoft.com/office/drawing/2014/main" id="{F1A3D75F-C52D-4103-91CB-997E49FE65A4}"/>
            </a:ext>
          </a:extLst>
        </xdr:cNvPr>
        <xdr:cNvCxnSpPr/>
      </xdr:nvCxnSpPr>
      <xdr:spPr>
        <a:xfrm>
          <a:off x="13903960" y="6568299"/>
          <a:ext cx="80899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E537AEC3-CCEB-4E77-8DAE-914719801FDB}"/>
            </a:ext>
          </a:extLst>
        </xdr:cNvPr>
        <xdr:cNvSpPr/>
      </xdr:nvSpPr>
      <xdr:spPr>
        <a:xfrm>
          <a:off x="14665960" y="672817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9944D6D6-1C9E-49F1-BA5F-4832CFFD188D}"/>
            </a:ext>
          </a:extLst>
        </xdr:cNvPr>
        <xdr:cNvSpPr txBox="1"/>
      </xdr:nvSpPr>
      <xdr:spPr>
        <a:xfrm>
          <a:off x="14370050" y="6814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121355</xdr:rowOff>
    </xdr:from>
    <xdr:to>
      <xdr:col>72</xdr:col>
      <xdr:colOff>203200</xdr:colOff>
      <xdr:row>39</xdr:row>
      <xdr:rowOff>30339</xdr:rowOff>
    </xdr:to>
    <xdr:cxnSp macro="">
      <xdr:nvCxnSpPr>
        <xdr:cNvPr id="391" name="直線コネクタ 390">
          <a:extLst>
            <a:ext uri="{FF2B5EF4-FFF2-40B4-BE49-F238E27FC236}">
              <a16:creationId xmlns:a16="http://schemas.microsoft.com/office/drawing/2014/main" id="{BEF2DB38-65D7-44AF-B5A0-8A8B27A588E1}"/>
            </a:ext>
          </a:extLst>
        </xdr:cNvPr>
        <xdr:cNvCxnSpPr/>
      </xdr:nvCxnSpPr>
      <xdr:spPr>
        <a:xfrm>
          <a:off x="13106400" y="6491675"/>
          <a:ext cx="797560" cy="7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1953F329-0907-4A1E-9DCF-0531C0A57A1C}"/>
            </a:ext>
          </a:extLst>
        </xdr:cNvPr>
        <xdr:cNvSpPr/>
      </xdr:nvSpPr>
      <xdr:spPr>
        <a:xfrm>
          <a:off x="13868400" y="670517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48A8B825-24E2-45F2-ABF1-EA70DE21941B}"/>
            </a:ext>
          </a:extLst>
        </xdr:cNvPr>
        <xdr:cNvSpPr txBox="1"/>
      </xdr:nvSpPr>
      <xdr:spPr>
        <a:xfrm>
          <a:off x="13557250" y="6787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121355</xdr:rowOff>
    </xdr:from>
    <xdr:to>
      <xdr:col>68</xdr:col>
      <xdr:colOff>152400</xdr:colOff>
      <xdr:row>38</xdr:row>
      <xdr:rowOff>121355</xdr:rowOff>
    </xdr:to>
    <xdr:cxnSp macro="">
      <xdr:nvCxnSpPr>
        <xdr:cNvPr id="394" name="直線コネクタ 393">
          <a:extLst>
            <a:ext uri="{FF2B5EF4-FFF2-40B4-BE49-F238E27FC236}">
              <a16:creationId xmlns:a16="http://schemas.microsoft.com/office/drawing/2014/main" id="{F3BE75BE-9127-4689-8EA9-4FA482939695}"/>
            </a:ext>
          </a:extLst>
        </xdr:cNvPr>
        <xdr:cNvCxnSpPr/>
      </xdr:nvCxnSpPr>
      <xdr:spPr>
        <a:xfrm>
          <a:off x="12293600" y="649167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6FC77295-6AC6-4736-B059-DB2FE5F88AA7}"/>
            </a:ext>
          </a:extLst>
        </xdr:cNvPr>
        <xdr:cNvSpPr/>
      </xdr:nvSpPr>
      <xdr:spPr>
        <a:xfrm>
          <a:off x="13055600" y="6691771"/>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AD90D544-B5CF-48FF-AE49-F5DB3F26857E}"/>
            </a:ext>
          </a:extLst>
        </xdr:cNvPr>
        <xdr:cNvSpPr txBox="1"/>
      </xdr:nvSpPr>
      <xdr:spPr>
        <a:xfrm>
          <a:off x="12763500" y="67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397" name="フローチャート: 判断 396">
          <a:extLst>
            <a:ext uri="{FF2B5EF4-FFF2-40B4-BE49-F238E27FC236}">
              <a16:creationId xmlns:a16="http://schemas.microsoft.com/office/drawing/2014/main" id="{9C96C82B-7367-40D5-8355-A287BAFC21E4}"/>
            </a:ext>
          </a:extLst>
        </xdr:cNvPr>
        <xdr:cNvSpPr/>
      </xdr:nvSpPr>
      <xdr:spPr>
        <a:xfrm>
          <a:off x="12242800" y="6705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82144</xdr:rowOff>
    </xdr:from>
    <xdr:ext cx="762000" cy="259045"/>
    <xdr:sp macro="" textlink="">
      <xdr:nvSpPr>
        <xdr:cNvPr id="398" name="テキスト ボックス 397">
          <a:extLst>
            <a:ext uri="{FF2B5EF4-FFF2-40B4-BE49-F238E27FC236}">
              <a16:creationId xmlns:a16="http://schemas.microsoft.com/office/drawing/2014/main" id="{9AE2E50E-B2B1-4998-A4A9-B3D14AE901DF}"/>
            </a:ext>
          </a:extLst>
        </xdr:cNvPr>
        <xdr:cNvSpPr txBox="1"/>
      </xdr:nvSpPr>
      <xdr:spPr>
        <a:xfrm>
          <a:off x="11950700" y="6787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4B522BC3-0DDE-4135-B90D-4BC700EC9D3B}"/>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FEE5BAA0-93F6-4D07-B379-FFF360507E18}"/>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42A8936C-4334-477A-9F7F-AF30559CB3B4}"/>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F9B8766B-72BB-48D7-AD39-08C087600929}"/>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B358F261-CA3D-4BD2-8C2C-31F9FB0F4B5F}"/>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4" name="楕円 403">
          <a:extLst>
            <a:ext uri="{FF2B5EF4-FFF2-40B4-BE49-F238E27FC236}">
              <a16:creationId xmlns:a16="http://schemas.microsoft.com/office/drawing/2014/main" id="{C31E6F11-F248-431B-82DE-C99ACE59AA1B}"/>
            </a:ext>
          </a:extLst>
        </xdr:cNvPr>
        <xdr:cNvSpPr/>
      </xdr:nvSpPr>
      <xdr:spPr>
        <a:xfrm>
          <a:off x="15427960" y="65443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22877</xdr:rowOff>
    </xdr:from>
    <xdr:ext cx="762000" cy="259045"/>
    <xdr:sp macro="" textlink="">
      <xdr:nvSpPr>
        <xdr:cNvPr id="405" name="公債費負担の状況該当値テキスト">
          <a:extLst>
            <a:ext uri="{FF2B5EF4-FFF2-40B4-BE49-F238E27FC236}">
              <a16:creationId xmlns:a16="http://schemas.microsoft.com/office/drawing/2014/main" id="{2EFC5163-5CC2-4310-BF64-C1D7EB110B87}"/>
            </a:ext>
          </a:extLst>
        </xdr:cNvPr>
        <xdr:cNvSpPr txBox="1"/>
      </xdr:nvSpPr>
      <xdr:spPr>
        <a:xfrm>
          <a:off x="15563850" y="639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6350</xdr:rowOff>
    </xdr:from>
    <xdr:to>
      <xdr:col>77</xdr:col>
      <xdr:colOff>95250</xdr:colOff>
      <xdr:row>39</xdr:row>
      <xdr:rowOff>107950</xdr:rowOff>
    </xdr:to>
    <xdr:sp macro="" textlink="">
      <xdr:nvSpPr>
        <xdr:cNvPr id="406" name="楕円 405">
          <a:extLst>
            <a:ext uri="{FF2B5EF4-FFF2-40B4-BE49-F238E27FC236}">
              <a16:creationId xmlns:a16="http://schemas.microsoft.com/office/drawing/2014/main" id="{6EB28C65-9B21-42E2-B891-4E07F352C3E4}"/>
            </a:ext>
          </a:extLst>
        </xdr:cNvPr>
        <xdr:cNvSpPr/>
      </xdr:nvSpPr>
      <xdr:spPr>
        <a:xfrm>
          <a:off x="14665960" y="65443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118127</xdr:rowOff>
    </xdr:from>
    <xdr:ext cx="736600" cy="259045"/>
    <xdr:sp macro="" textlink="">
      <xdr:nvSpPr>
        <xdr:cNvPr id="407" name="テキスト ボックス 406">
          <a:extLst>
            <a:ext uri="{FF2B5EF4-FFF2-40B4-BE49-F238E27FC236}">
              <a16:creationId xmlns:a16="http://schemas.microsoft.com/office/drawing/2014/main" id="{13F053BB-4AB8-4B74-A593-7F842AF4D575}"/>
            </a:ext>
          </a:extLst>
        </xdr:cNvPr>
        <xdr:cNvSpPr txBox="1"/>
      </xdr:nvSpPr>
      <xdr:spPr>
        <a:xfrm>
          <a:off x="14370050" y="6320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150989</xdr:rowOff>
    </xdr:from>
    <xdr:to>
      <xdr:col>73</xdr:col>
      <xdr:colOff>44450</xdr:colOff>
      <xdr:row>39</xdr:row>
      <xdr:rowOff>81139</xdr:rowOff>
    </xdr:to>
    <xdr:sp macro="" textlink="">
      <xdr:nvSpPr>
        <xdr:cNvPr id="408" name="楕円 407">
          <a:extLst>
            <a:ext uri="{FF2B5EF4-FFF2-40B4-BE49-F238E27FC236}">
              <a16:creationId xmlns:a16="http://schemas.microsoft.com/office/drawing/2014/main" id="{B3C18B4D-5534-4A6C-8572-8F623F7A0E3C}"/>
            </a:ext>
          </a:extLst>
        </xdr:cNvPr>
        <xdr:cNvSpPr/>
      </xdr:nvSpPr>
      <xdr:spPr>
        <a:xfrm>
          <a:off x="13868400" y="652130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409" name="テキスト ボックス 408">
          <a:extLst>
            <a:ext uri="{FF2B5EF4-FFF2-40B4-BE49-F238E27FC236}">
              <a16:creationId xmlns:a16="http://schemas.microsoft.com/office/drawing/2014/main" id="{B47CFFB1-7160-417B-A7C2-ADEF57E4276B}"/>
            </a:ext>
          </a:extLst>
        </xdr:cNvPr>
        <xdr:cNvSpPr txBox="1"/>
      </xdr:nvSpPr>
      <xdr:spPr>
        <a:xfrm>
          <a:off x="13557250" y="6293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70555</xdr:rowOff>
    </xdr:from>
    <xdr:to>
      <xdr:col>68</xdr:col>
      <xdr:colOff>203200</xdr:colOff>
      <xdr:row>39</xdr:row>
      <xdr:rowOff>705</xdr:rowOff>
    </xdr:to>
    <xdr:sp macro="" textlink="">
      <xdr:nvSpPr>
        <xdr:cNvPr id="410" name="楕円 409">
          <a:extLst>
            <a:ext uri="{FF2B5EF4-FFF2-40B4-BE49-F238E27FC236}">
              <a16:creationId xmlns:a16="http://schemas.microsoft.com/office/drawing/2014/main" id="{9C441E59-B4CC-404A-890A-AE7354D5BF94}"/>
            </a:ext>
          </a:extLst>
        </xdr:cNvPr>
        <xdr:cNvSpPr/>
      </xdr:nvSpPr>
      <xdr:spPr>
        <a:xfrm>
          <a:off x="13055600" y="6440875"/>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10882</xdr:rowOff>
    </xdr:from>
    <xdr:ext cx="762000" cy="259045"/>
    <xdr:sp macro="" textlink="">
      <xdr:nvSpPr>
        <xdr:cNvPr id="411" name="テキスト ボックス 410">
          <a:extLst>
            <a:ext uri="{FF2B5EF4-FFF2-40B4-BE49-F238E27FC236}">
              <a16:creationId xmlns:a16="http://schemas.microsoft.com/office/drawing/2014/main" id="{C5E1F6A0-007F-4434-ABCC-AB998A4B8998}"/>
            </a:ext>
          </a:extLst>
        </xdr:cNvPr>
        <xdr:cNvSpPr txBox="1"/>
      </xdr:nvSpPr>
      <xdr:spPr>
        <a:xfrm>
          <a:off x="12763500" y="6213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70555</xdr:rowOff>
    </xdr:from>
    <xdr:to>
      <xdr:col>64</xdr:col>
      <xdr:colOff>152400</xdr:colOff>
      <xdr:row>39</xdr:row>
      <xdr:rowOff>705</xdr:rowOff>
    </xdr:to>
    <xdr:sp macro="" textlink="">
      <xdr:nvSpPr>
        <xdr:cNvPr id="412" name="楕円 411">
          <a:extLst>
            <a:ext uri="{FF2B5EF4-FFF2-40B4-BE49-F238E27FC236}">
              <a16:creationId xmlns:a16="http://schemas.microsoft.com/office/drawing/2014/main" id="{91869429-03E2-4BE5-B2AC-1217FB07E70B}"/>
            </a:ext>
          </a:extLst>
        </xdr:cNvPr>
        <xdr:cNvSpPr/>
      </xdr:nvSpPr>
      <xdr:spPr>
        <a:xfrm>
          <a:off x="12242800" y="6440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10882</xdr:rowOff>
    </xdr:from>
    <xdr:ext cx="762000" cy="259045"/>
    <xdr:sp macro="" textlink="">
      <xdr:nvSpPr>
        <xdr:cNvPr id="413" name="テキスト ボックス 412">
          <a:extLst>
            <a:ext uri="{FF2B5EF4-FFF2-40B4-BE49-F238E27FC236}">
              <a16:creationId xmlns:a16="http://schemas.microsoft.com/office/drawing/2014/main" id="{6290A807-F8DF-4A71-92B6-667131E434C0}"/>
            </a:ext>
          </a:extLst>
        </xdr:cNvPr>
        <xdr:cNvSpPr txBox="1"/>
      </xdr:nvSpPr>
      <xdr:spPr>
        <a:xfrm>
          <a:off x="11950700" y="6213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3E464D7E-1614-4B91-9E53-43E0DEA61F25}"/>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621DE1F1-0BC2-4723-9013-794B134B641F}"/>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F422DF94-EDF8-400C-A972-0652A23D1DE9}"/>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D48FF91C-CE83-435D-A5C2-77999AB41869}"/>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C24B0A0F-5168-4412-96BC-CAF8D6A3D8BC}"/>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1FD2DAB8-835F-480F-B9BF-D1B201B873E7}"/>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859BF2A2-2D84-4F6A-993B-C031B14F0EA4}"/>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C5C4A89F-4B6E-42DA-9DE1-340CDDBE0E2F}"/>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D1D33182-6022-456E-9952-DBF296D2D91B}"/>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81D28712-57B3-4B4E-B2E6-C496649EBA8B}"/>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82E8B530-CB3D-4D0F-A4CF-2EC8293C759C}"/>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9A7EB49-8DAF-46D2-89D0-BD9A03B87D8A}"/>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ED949F66-3D57-4165-8098-B4AD7CDA1A99}"/>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将来負担比率は平成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年度以降－％となっており、類似団体内平均値と比べて、財政の健全化が図られている。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これは、地方債の発行額を元金償還額以内としていることや、特定目的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への積立により充当可能金額が増加したことが主な要因であり、今後も、市中長期財政計画に基づく効率的な行財政運営を進め、財政の健全化に努める。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96041D7B-A95A-4F40-B589-3542A0F42787}"/>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D406278E-61B5-4BF4-8B9B-13688884EBC7}"/>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C96E2FB9-9F78-47C7-9C2D-0853658CB815}"/>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5B99C6EE-8C87-44AD-8DA1-23D076538C19}"/>
            </a:ext>
          </a:extLst>
        </xdr:cNvPr>
        <xdr:cNvCxnSpPr/>
      </xdr:nvCxnSpPr>
      <xdr:spPr>
        <a:xfrm>
          <a:off x="11664950" y="38150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B708E8B9-E198-46F9-9065-9BB2E0B1EFEA}"/>
            </a:ext>
          </a:extLst>
        </xdr:cNvPr>
        <xdr:cNvSpPr txBox="1"/>
      </xdr:nvSpPr>
      <xdr:spPr>
        <a:xfrm>
          <a:off x="10979150" y="367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E916F45C-CF7F-47D8-B653-6E05EF237C74}"/>
            </a:ext>
          </a:extLst>
        </xdr:cNvPr>
        <xdr:cNvCxnSpPr/>
      </xdr:nvCxnSpPr>
      <xdr:spPr>
        <a:xfrm>
          <a:off x="11664950" y="33439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D2902078-2C87-4EC0-8350-61119C8482F9}"/>
            </a:ext>
          </a:extLst>
        </xdr:cNvPr>
        <xdr:cNvSpPr txBox="1"/>
      </xdr:nvSpPr>
      <xdr:spPr>
        <a:xfrm>
          <a:off x="10979150" y="3201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D0C7646D-6FF0-4899-AF07-EEF0D84199EC}"/>
            </a:ext>
          </a:extLst>
        </xdr:cNvPr>
        <xdr:cNvCxnSpPr/>
      </xdr:nvCxnSpPr>
      <xdr:spPr>
        <a:xfrm>
          <a:off x="11664950" y="28689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5CF9BE5F-B973-4793-A9A7-01EBB513F5E8}"/>
            </a:ext>
          </a:extLst>
        </xdr:cNvPr>
        <xdr:cNvSpPr txBox="1"/>
      </xdr:nvSpPr>
      <xdr:spPr>
        <a:xfrm>
          <a:off x="1097915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9CE69676-5B21-4BC8-8C8C-B53591BAF2EB}"/>
            </a:ext>
          </a:extLst>
        </xdr:cNvPr>
        <xdr:cNvCxnSpPr/>
      </xdr:nvCxnSpPr>
      <xdr:spPr>
        <a:xfrm>
          <a:off x="11664950" y="23977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1886B8AD-AB73-4E74-9AB1-4D5CC0C1928C}"/>
            </a:ext>
          </a:extLst>
        </xdr:cNvPr>
        <xdr:cNvSpPr txBox="1"/>
      </xdr:nvSpPr>
      <xdr:spPr>
        <a:xfrm>
          <a:off x="10979150" y="22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DB6FF8B9-87DF-4182-9824-3E002D3B057D}"/>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219BFADC-5118-4805-A7F4-2A67AA69A4A9}"/>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8601C6B8-77D0-4F98-9566-429C849B68C1}"/>
            </a:ext>
          </a:extLst>
        </xdr:cNvPr>
        <xdr:cNvCxnSpPr/>
      </xdr:nvCxnSpPr>
      <xdr:spPr>
        <a:xfrm flipV="1">
          <a:off x="15474950" y="2397760"/>
          <a:ext cx="0" cy="11585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E09A71B9-CE66-432A-B4AC-22610C3123E7}"/>
            </a:ext>
          </a:extLst>
        </xdr:cNvPr>
        <xdr:cNvSpPr txBox="1"/>
      </xdr:nvSpPr>
      <xdr:spPr>
        <a:xfrm>
          <a:off x="15563850" y="352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9A530946-AA2B-437C-9192-E9D9082BCDC3}"/>
            </a:ext>
          </a:extLst>
        </xdr:cNvPr>
        <xdr:cNvCxnSpPr/>
      </xdr:nvCxnSpPr>
      <xdr:spPr>
        <a:xfrm>
          <a:off x="15405100" y="35563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69C5C6AE-9130-415A-AE8A-D87F202F7303}"/>
            </a:ext>
          </a:extLst>
        </xdr:cNvPr>
        <xdr:cNvSpPr txBox="1"/>
      </xdr:nvSpPr>
      <xdr:spPr>
        <a:xfrm>
          <a:off x="15563850" y="214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2D96B37-5A1A-4480-A624-34D6935B1FF2}"/>
            </a:ext>
          </a:extLst>
        </xdr:cNvPr>
        <xdr:cNvCxnSpPr/>
      </xdr:nvCxnSpPr>
      <xdr:spPr>
        <a:xfrm>
          <a:off x="15405100" y="23977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49CF9960-C881-4652-A5D1-F2BE4240470B}"/>
            </a:ext>
          </a:extLst>
        </xdr:cNvPr>
        <xdr:cNvSpPr txBox="1"/>
      </xdr:nvSpPr>
      <xdr:spPr>
        <a:xfrm>
          <a:off x="15563850" y="23967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71686235-37C0-4EF1-8ECF-7A0253CA0A91}"/>
            </a:ext>
          </a:extLst>
        </xdr:cNvPr>
        <xdr:cNvSpPr/>
      </xdr:nvSpPr>
      <xdr:spPr>
        <a:xfrm>
          <a:off x="15427960" y="242465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ADA0ADCA-13AE-4002-9621-1D2919312394}"/>
            </a:ext>
          </a:extLst>
        </xdr:cNvPr>
        <xdr:cNvSpPr/>
      </xdr:nvSpPr>
      <xdr:spPr>
        <a:xfrm>
          <a:off x="14665960" y="24299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1940BA0-0FCA-49A5-AA4D-F965A9D92613}"/>
            </a:ext>
          </a:extLst>
        </xdr:cNvPr>
        <xdr:cNvSpPr txBox="1"/>
      </xdr:nvSpPr>
      <xdr:spPr>
        <a:xfrm>
          <a:off x="14370050" y="2202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1EF3D9C3-C68E-4A70-B1F3-5F146958E6E7}"/>
            </a:ext>
          </a:extLst>
        </xdr:cNvPr>
        <xdr:cNvSpPr/>
      </xdr:nvSpPr>
      <xdr:spPr>
        <a:xfrm>
          <a:off x="13868400" y="243189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FFB3A2D5-984E-4228-8257-5C3F2BA21CEB}"/>
            </a:ext>
          </a:extLst>
        </xdr:cNvPr>
        <xdr:cNvSpPr txBox="1"/>
      </xdr:nvSpPr>
      <xdr:spPr>
        <a:xfrm>
          <a:off x="13557250" y="220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2165F7D8-BB18-412D-8CA7-B7C0B38E70ED}"/>
            </a:ext>
          </a:extLst>
        </xdr:cNvPr>
        <xdr:cNvSpPr/>
      </xdr:nvSpPr>
      <xdr:spPr>
        <a:xfrm>
          <a:off x="13055600" y="246954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4A04A257-30B9-475B-8C04-62E3B45208DE}"/>
            </a:ext>
          </a:extLst>
        </xdr:cNvPr>
        <xdr:cNvSpPr txBox="1"/>
      </xdr:nvSpPr>
      <xdr:spPr>
        <a:xfrm>
          <a:off x="12763500" y="224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69977</xdr:rowOff>
    </xdr:from>
    <xdr:to>
      <xdr:col>64</xdr:col>
      <xdr:colOff>152400</xdr:colOff>
      <xdr:row>15</xdr:row>
      <xdr:rowOff>127</xdr:rowOff>
    </xdr:to>
    <xdr:sp macro="" textlink="">
      <xdr:nvSpPr>
        <xdr:cNvPr id="453" name="フローチャート: 判断 452">
          <a:extLst>
            <a:ext uri="{FF2B5EF4-FFF2-40B4-BE49-F238E27FC236}">
              <a16:creationId xmlns:a16="http://schemas.microsoft.com/office/drawing/2014/main" id="{3765692A-E04C-45B7-B4ED-BF2391B48C2A}"/>
            </a:ext>
          </a:extLst>
        </xdr:cNvPr>
        <xdr:cNvSpPr/>
      </xdr:nvSpPr>
      <xdr:spPr>
        <a:xfrm>
          <a:off x="12242800" y="24169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10304</xdr:rowOff>
    </xdr:from>
    <xdr:ext cx="762000" cy="259045"/>
    <xdr:sp macro="" textlink="">
      <xdr:nvSpPr>
        <xdr:cNvPr id="454" name="テキスト ボックス 453">
          <a:extLst>
            <a:ext uri="{FF2B5EF4-FFF2-40B4-BE49-F238E27FC236}">
              <a16:creationId xmlns:a16="http://schemas.microsoft.com/office/drawing/2014/main" id="{798862F7-F7B5-4566-B006-EEE6B6AE9515}"/>
            </a:ext>
          </a:extLst>
        </xdr:cNvPr>
        <xdr:cNvSpPr txBox="1"/>
      </xdr:nvSpPr>
      <xdr:spPr>
        <a:xfrm>
          <a:off x="11950700" y="2189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416C2178-F0CE-422F-8453-63C029B4E332}"/>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B6C6B030-AFB5-42B5-B8FB-7EEF7AAA92F0}"/>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5D327159-9341-477B-89C5-DBACBF274ADE}"/>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88487011-B98C-42F3-A601-6FDDA633E42C}"/>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3AE0A2B7-5AA0-49BA-B5F9-8E1E1AE4F3BA}"/>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FC169974-E727-4811-BB45-66CA5741200C}"/>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7C19CE7-B51A-4B89-AC1E-68373C4D7BA4}"/>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FD7F4B5E-13A4-4230-A404-DDB012364984}"/>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D6BE2C9E-5C14-486A-AA8F-13FD6365FD0D}"/>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58CD4727-A160-466A-903F-D0EA59DA6DC1}"/>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B0DA5499-EC07-4865-B31A-FD11887B1615}"/>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EAE40347-11EB-417A-BF85-7D732969D6B2}"/>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D5D5AF97-ACBA-4D80-A85F-28C6DDE501A6}"/>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BE733ED9-21CB-489A-8155-81F08EB473E0}"/>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ACC20C8B-95EA-48CD-BB60-99FEBA8DBBC2}"/>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10D34770-022F-45F7-85ED-441765F98223}"/>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A915FCFF-B56A-47B3-BDEA-C8699956EBA8}"/>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7A65D8DD-6FFE-438B-AB9E-3D1B425F6D6F}"/>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95DDA074-1A6B-4A46-9714-88C8C56EADB9}"/>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A059A09F-1AAB-4179-9839-25AF4CFC815D}"/>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5D7B196A-14C7-4E44-8DD9-62F187162AEE}"/>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BA2C7232-8296-44E7-AB93-712780A168FF}"/>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9E126070-CAF6-4DF9-8CF1-8607E5F80BC2}"/>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285DB471-BDDD-443B-85BC-05386F490733}"/>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A7402A12-4A00-4748-A781-C5814E329D3D}"/>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51FD528B-0969-40E3-A8B8-F140FB1E0ED3}"/>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5CE89A67-74D5-402D-AA68-60A291419522}"/>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CE0F63A5-1950-45EC-923A-AA5F68556EAA}"/>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9F8C3D1-5B39-442E-A0B6-85FB98949F97}"/>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EFB3357A-3BC7-4BB9-AA00-41A14C57AF00}"/>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8B20107-6A02-4681-86C7-F3F56DECA1B6}"/>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19A632E3-0B39-4CD2-B73A-237054513B9B}"/>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2DC8DAD8-F3A8-4BBA-B1CB-96DE28D8D42C}"/>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B1EFA0C8-0BEF-4A6C-A020-E987344C503A}"/>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E8074098-BAFB-45DE-ACE1-5FB164E103D0}"/>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ED5AD00C-EFA4-4656-99CB-59DDD4A57F3E}"/>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8F285121-D77A-4046-BCA2-5D43751BA551}"/>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7EFBE868-A394-4441-B357-2F64C78BF738}"/>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6CF77D54-338E-4B28-AB39-EBB646CB9673}"/>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69470C58-5EE7-41DF-B560-18670C1357C3}"/>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E8071DA1-8B27-410A-A88E-B0F69EFAB2D2}"/>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7F3D97D0-50BD-4D4E-A3F0-68DEC38220D5}"/>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25BD5FA4-338F-43E0-9344-5DB87343DAF5}"/>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3D76552B-025E-4AA3-9516-369F93E93767}"/>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2523FE26-7FD5-4D06-8364-F651EB4E97C7}"/>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47253CF-596B-46FD-910A-9D99D8E152DF}"/>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5B877BAB-5170-4A4C-8B77-8138EDF73662}"/>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6B09A77F-0981-463D-B61B-F8C00B823C60}"/>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人件費は、計画的な職員採用により、類似団体内平均値を下回って推移している。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なお、本市の職員数は定員管理計画に基づき今後増加する予定であるが、適正な人員配置や時間外勤務の削減等に努め、人件費抑制を図っていく。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EB180F9E-8A2A-4F21-BCE1-C5838DC6544C}"/>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892ADA32-D810-4E23-91DE-14938B979E43}"/>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3B65DDC-9174-4A56-AEE2-3BF341F011FF}"/>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A06E7CD6-14EC-4059-ABAD-8154A4D8F75F}"/>
            </a:ext>
          </a:extLst>
        </xdr:cNvPr>
        <xdr:cNvCxnSpPr/>
      </xdr:nvCxnSpPr>
      <xdr:spPr>
        <a:xfrm>
          <a:off x="710565"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4D1081E-311D-4410-BA59-4FF4CB3925A0}"/>
            </a:ext>
          </a:extLst>
        </xdr:cNvPr>
        <xdr:cNvSpPr txBox="1"/>
      </xdr:nvSpPr>
      <xdr:spPr>
        <a:xfrm>
          <a:off x="23685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83D8D1FD-5725-42F0-A694-4475E1FC6E73}"/>
            </a:ext>
          </a:extLst>
        </xdr:cNvPr>
        <xdr:cNvCxnSpPr/>
      </xdr:nvCxnSpPr>
      <xdr:spPr>
        <a:xfrm>
          <a:off x="710565"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9618111F-7194-4762-8102-0ED87C601DD5}"/>
            </a:ext>
          </a:extLst>
        </xdr:cNvPr>
        <xdr:cNvSpPr txBox="1"/>
      </xdr:nvSpPr>
      <xdr:spPr>
        <a:xfrm>
          <a:off x="23685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9B1EC205-E7A6-4C50-81FF-2ECFE178D8EB}"/>
            </a:ext>
          </a:extLst>
        </xdr:cNvPr>
        <xdr:cNvCxnSpPr/>
      </xdr:nvCxnSpPr>
      <xdr:spPr>
        <a:xfrm>
          <a:off x="710565"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1C2DFBE6-AB76-4C8A-81BF-19A40F1A107A}"/>
            </a:ext>
          </a:extLst>
        </xdr:cNvPr>
        <xdr:cNvSpPr txBox="1"/>
      </xdr:nvSpPr>
      <xdr:spPr>
        <a:xfrm>
          <a:off x="23685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B0A8A9A3-2D21-492E-BF3F-E92C4685EF37}"/>
            </a:ext>
          </a:extLst>
        </xdr:cNvPr>
        <xdr:cNvCxnSpPr/>
      </xdr:nvCxnSpPr>
      <xdr:spPr>
        <a:xfrm>
          <a:off x="710565"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BFF8A392-5195-47A9-B1BF-61236E66038F}"/>
            </a:ext>
          </a:extLst>
        </xdr:cNvPr>
        <xdr:cNvSpPr txBox="1"/>
      </xdr:nvSpPr>
      <xdr:spPr>
        <a:xfrm>
          <a:off x="23685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DC80C3A4-2435-42E2-BE4E-092BCB19A508}"/>
            </a:ext>
          </a:extLst>
        </xdr:cNvPr>
        <xdr:cNvCxnSpPr/>
      </xdr:nvCxnSpPr>
      <xdr:spPr>
        <a:xfrm>
          <a:off x="710565"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8D858A98-ABE7-49B1-9240-CAFFFA38508C}"/>
            </a:ext>
          </a:extLst>
        </xdr:cNvPr>
        <xdr:cNvSpPr txBox="1"/>
      </xdr:nvSpPr>
      <xdr:spPr>
        <a:xfrm>
          <a:off x="23685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80108DC6-4981-4CD3-A81F-C07542F21359}"/>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FB6484E7-9E75-469A-B919-F7E330AB4C57}"/>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D6A57E98-8271-43FB-8443-759884D68B28}"/>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B382D859-E783-43BF-8650-4240939B4DDF}"/>
            </a:ext>
          </a:extLst>
        </xdr:cNvPr>
        <xdr:cNvCxnSpPr/>
      </xdr:nvCxnSpPr>
      <xdr:spPr>
        <a:xfrm flipV="1">
          <a:off x="4414520" y="565531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65A274E0-F637-4CB0-B191-9185F4319797}"/>
            </a:ext>
          </a:extLst>
        </xdr:cNvPr>
        <xdr:cNvSpPr txBox="1"/>
      </xdr:nvSpPr>
      <xdr:spPr>
        <a:xfrm>
          <a:off x="4503420" y="685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CAAF3902-9198-4FF2-8EBD-5A1B7DA81FAF}"/>
            </a:ext>
          </a:extLst>
        </xdr:cNvPr>
        <xdr:cNvCxnSpPr/>
      </xdr:nvCxnSpPr>
      <xdr:spPr>
        <a:xfrm>
          <a:off x="4342765" y="688213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DB4313D3-02E5-4CE6-806F-663BBF297D6B}"/>
            </a:ext>
          </a:extLst>
        </xdr:cNvPr>
        <xdr:cNvSpPr txBox="1"/>
      </xdr:nvSpPr>
      <xdr:spPr>
        <a:xfrm>
          <a:off x="4503420" y="540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F3D08646-8B3B-44CA-9A51-0FA3B4BDFB0F}"/>
            </a:ext>
          </a:extLst>
        </xdr:cNvPr>
        <xdr:cNvCxnSpPr/>
      </xdr:nvCxnSpPr>
      <xdr:spPr>
        <a:xfrm>
          <a:off x="4342765" y="565531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1270</xdr:rowOff>
    </xdr:from>
    <xdr:to>
      <xdr:col>24</xdr:col>
      <xdr:colOff>25400</xdr:colOff>
      <xdr:row>35</xdr:row>
      <xdr:rowOff>54610</xdr:rowOff>
    </xdr:to>
    <xdr:cxnSp macro="">
      <xdr:nvCxnSpPr>
        <xdr:cNvPr id="66" name="直線コネクタ 65">
          <a:extLst>
            <a:ext uri="{FF2B5EF4-FFF2-40B4-BE49-F238E27FC236}">
              <a16:creationId xmlns:a16="http://schemas.microsoft.com/office/drawing/2014/main" id="{A9C0EC3F-BE1C-4A27-A204-4A62303CACB5}"/>
            </a:ext>
          </a:extLst>
        </xdr:cNvPr>
        <xdr:cNvCxnSpPr/>
      </xdr:nvCxnSpPr>
      <xdr:spPr>
        <a:xfrm>
          <a:off x="3654425" y="5868670"/>
          <a:ext cx="76009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80C50F70-0248-48BD-BD0C-BD589831CF5F}"/>
            </a:ext>
          </a:extLst>
        </xdr:cNvPr>
        <xdr:cNvSpPr txBox="1"/>
      </xdr:nvSpPr>
      <xdr:spPr>
        <a:xfrm>
          <a:off x="450342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B535EA81-4D97-4CD8-B6FE-8918ECD133AA}"/>
            </a:ext>
          </a:extLst>
        </xdr:cNvPr>
        <xdr:cNvSpPr/>
      </xdr:nvSpPr>
      <xdr:spPr>
        <a:xfrm>
          <a:off x="4380865" y="62598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157480</xdr:rowOff>
    </xdr:from>
    <xdr:to>
      <xdr:col>19</xdr:col>
      <xdr:colOff>187325</xdr:colOff>
      <xdr:row>35</xdr:row>
      <xdr:rowOff>1270</xdr:rowOff>
    </xdr:to>
    <xdr:cxnSp macro="">
      <xdr:nvCxnSpPr>
        <xdr:cNvPr id="69" name="直線コネクタ 68">
          <a:extLst>
            <a:ext uri="{FF2B5EF4-FFF2-40B4-BE49-F238E27FC236}">
              <a16:creationId xmlns:a16="http://schemas.microsoft.com/office/drawing/2014/main" id="{25290A3C-FF68-4F86-9109-83640DE9139A}"/>
            </a:ext>
          </a:extLst>
        </xdr:cNvPr>
        <xdr:cNvCxnSpPr/>
      </xdr:nvCxnSpPr>
      <xdr:spPr>
        <a:xfrm>
          <a:off x="2841625" y="5857240"/>
          <a:ext cx="8128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BEA99208-8D3E-490F-898C-BEBE061F8E3C}"/>
            </a:ext>
          </a:extLst>
        </xdr:cNvPr>
        <xdr:cNvSpPr/>
      </xdr:nvSpPr>
      <xdr:spPr>
        <a:xfrm>
          <a:off x="3611245" y="61874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9AABCACA-CF23-4EE5-BAAD-5199E8E255E0}"/>
            </a:ext>
          </a:extLst>
        </xdr:cNvPr>
        <xdr:cNvSpPr txBox="1"/>
      </xdr:nvSpPr>
      <xdr:spPr>
        <a:xfrm>
          <a:off x="3298190" y="6270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104140</xdr:rowOff>
    </xdr:from>
    <xdr:to>
      <xdr:col>15</xdr:col>
      <xdr:colOff>98425</xdr:colOff>
      <xdr:row>34</xdr:row>
      <xdr:rowOff>157480</xdr:rowOff>
    </xdr:to>
    <xdr:cxnSp macro="">
      <xdr:nvCxnSpPr>
        <xdr:cNvPr id="72" name="直線コネクタ 71">
          <a:extLst>
            <a:ext uri="{FF2B5EF4-FFF2-40B4-BE49-F238E27FC236}">
              <a16:creationId xmlns:a16="http://schemas.microsoft.com/office/drawing/2014/main" id="{53BC83F6-FF83-43CD-9298-D7F5095D376E}"/>
            </a:ext>
          </a:extLst>
        </xdr:cNvPr>
        <xdr:cNvCxnSpPr/>
      </xdr:nvCxnSpPr>
      <xdr:spPr>
        <a:xfrm>
          <a:off x="2021205" y="5803900"/>
          <a:ext cx="8204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81EC8A38-F8D5-4EA7-921C-33E3F828EAA7}"/>
            </a:ext>
          </a:extLst>
        </xdr:cNvPr>
        <xdr:cNvSpPr/>
      </xdr:nvSpPr>
      <xdr:spPr>
        <a:xfrm>
          <a:off x="2790825" y="6164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3C59E96D-61F3-46ED-A460-7AEF90CC526E}"/>
            </a:ext>
          </a:extLst>
        </xdr:cNvPr>
        <xdr:cNvSpPr txBox="1"/>
      </xdr:nvSpPr>
      <xdr:spPr>
        <a:xfrm>
          <a:off x="2494915" y="624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104140</xdr:rowOff>
    </xdr:from>
    <xdr:to>
      <xdr:col>11</xdr:col>
      <xdr:colOff>9525</xdr:colOff>
      <xdr:row>35</xdr:row>
      <xdr:rowOff>24130</xdr:rowOff>
    </xdr:to>
    <xdr:cxnSp macro="">
      <xdr:nvCxnSpPr>
        <xdr:cNvPr id="75" name="直線コネクタ 74">
          <a:extLst>
            <a:ext uri="{FF2B5EF4-FFF2-40B4-BE49-F238E27FC236}">
              <a16:creationId xmlns:a16="http://schemas.microsoft.com/office/drawing/2014/main" id="{BE0E1E00-2AF0-4AF0-81D0-2AF66BC4A90D}"/>
            </a:ext>
          </a:extLst>
        </xdr:cNvPr>
        <xdr:cNvCxnSpPr/>
      </xdr:nvCxnSpPr>
      <xdr:spPr>
        <a:xfrm flipV="1">
          <a:off x="1217930" y="5803900"/>
          <a:ext cx="803275"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CA65F677-22CE-459C-80F6-A3598E0D5D94}"/>
            </a:ext>
          </a:extLst>
        </xdr:cNvPr>
        <xdr:cNvSpPr/>
      </xdr:nvSpPr>
      <xdr:spPr>
        <a:xfrm>
          <a:off x="1987550" y="61112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12B23126-D3EB-4719-8CF7-9E7281E4B33B}"/>
            </a:ext>
          </a:extLst>
        </xdr:cNvPr>
        <xdr:cNvSpPr txBox="1"/>
      </xdr:nvSpPr>
      <xdr:spPr>
        <a:xfrm>
          <a:off x="1674495"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8" name="フローチャート: 判断 77">
          <a:extLst>
            <a:ext uri="{FF2B5EF4-FFF2-40B4-BE49-F238E27FC236}">
              <a16:creationId xmlns:a16="http://schemas.microsoft.com/office/drawing/2014/main" id="{B89A9548-BBA2-48FE-9D32-9B64274B685F}"/>
            </a:ext>
          </a:extLst>
        </xdr:cNvPr>
        <xdr:cNvSpPr/>
      </xdr:nvSpPr>
      <xdr:spPr>
        <a:xfrm>
          <a:off x="1167130" y="6202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79" name="テキスト ボックス 78">
          <a:extLst>
            <a:ext uri="{FF2B5EF4-FFF2-40B4-BE49-F238E27FC236}">
              <a16:creationId xmlns:a16="http://schemas.microsoft.com/office/drawing/2014/main" id="{56F8133E-37F5-44CA-830E-6188131C64F3}"/>
            </a:ext>
          </a:extLst>
        </xdr:cNvPr>
        <xdr:cNvSpPr txBox="1"/>
      </xdr:nvSpPr>
      <xdr:spPr>
        <a:xfrm>
          <a:off x="87122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FA1DE1B4-97BC-4653-9456-9C840A895D78}"/>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1CD9B293-352C-450D-9EED-8C4BE932770D}"/>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5B09866A-CB9A-443F-8618-F8E2D353D0B7}"/>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F08BD04B-EDC1-48B2-8D02-FD2EBDD4A765}"/>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39D12F6B-3352-4F63-BC6D-C8430DFADC4D}"/>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3810</xdr:rowOff>
    </xdr:from>
    <xdr:to>
      <xdr:col>24</xdr:col>
      <xdr:colOff>76200</xdr:colOff>
      <xdr:row>35</xdr:row>
      <xdr:rowOff>105410</xdr:rowOff>
    </xdr:to>
    <xdr:sp macro="" textlink="">
      <xdr:nvSpPr>
        <xdr:cNvPr id="85" name="楕円 84">
          <a:extLst>
            <a:ext uri="{FF2B5EF4-FFF2-40B4-BE49-F238E27FC236}">
              <a16:creationId xmlns:a16="http://schemas.microsoft.com/office/drawing/2014/main" id="{313AA310-FBA6-4C63-98AF-72CA0E3AD65D}"/>
            </a:ext>
          </a:extLst>
        </xdr:cNvPr>
        <xdr:cNvSpPr/>
      </xdr:nvSpPr>
      <xdr:spPr>
        <a:xfrm>
          <a:off x="4380865" y="58712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20337</xdr:rowOff>
    </xdr:from>
    <xdr:ext cx="762000" cy="259045"/>
    <xdr:sp macro="" textlink="">
      <xdr:nvSpPr>
        <xdr:cNvPr id="86" name="人件費該当値テキスト">
          <a:extLst>
            <a:ext uri="{FF2B5EF4-FFF2-40B4-BE49-F238E27FC236}">
              <a16:creationId xmlns:a16="http://schemas.microsoft.com/office/drawing/2014/main" id="{EA979E6D-BD0B-4FD4-919B-F8867A194693}"/>
            </a:ext>
          </a:extLst>
        </xdr:cNvPr>
        <xdr:cNvSpPr txBox="1"/>
      </xdr:nvSpPr>
      <xdr:spPr>
        <a:xfrm>
          <a:off x="450342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121920</xdr:rowOff>
    </xdr:from>
    <xdr:to>
      <xdr:col>20</xdr:col>
      <xdr:colOff>38100</xdr:colOff>
      <xdr:row>35</xdr:row>
      <xdr:rowOff>52070</xdr:rowOff>
    </xdr:to>
    <xdr:sp macro="" textlink="">
      <xdr:nvSpPr>
        <xdr:cNvPr id="87" name="楕円 86">
          <a:extLst>
            <a:ext uri="{FF2B5EF4-FFF2-40B4-BE49-F238E27FC236}">
              <a16:creationId xmlns:a16="http://schemas.microsoft.com/office/drawing/2014/main" id="{95EBF2AC-F73E-4B90-BDA3-5960B252C90E}"/>
            </a:ext>
          </a:extLst>
        </xdr:cNvPr>
        <xdr:cNvSpPr/>
      </xdr:nvSpPr>
      <xdr:spPr>
        <a:xfrm>
          <a:off x="3611245" y="58216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62247</xdr:rowOff>
    </xdr:from>
    <xdr:ext cx="736600" cy="259045"/>
    <xdr:sp macro="" textlink="">
      <xdr:nvSpPr>
        <xdr:cNvPr id="88" name="テキスト ボックス 87">
          <a:extLst>
            <a:ext uri="{FF2B5EF4-FFF2-40B4-BE49-F238E27FC236}">
              <a16:creationId xmlns:a16="http://schemas.microsoft.com/office/drawing/2014/main" id="{9A777EE5-5B8E-41FF-B069-D5008B05F6A7}"/>
            </a:ext>
          </a:extLst>
        </xdr:cNvPr>
        <xdr:cNvSpPr txBox="1"/>
      </xdr:nvSpPr>
      <xdr:spPr>
        <a:xfrm>
          <a:off x="3298190" y="5594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106680</xdr:rowOff>
    </xdr:from>
    <xdr:to>
      <xdr:col>15</xdr:col>
      <xdr:colOff>149225</xdr:colOff>
      <xdr:row>35</xdr:row>
      <xdr:rowOff>36830</xdr:rowOff>
    </xdr:to>
    <xdr:sp macro="" textlink="">
      <xdr:nvSpPr>
        <xdr:cNvPr id="89" name="楕円 88">
          <a:extLst>
            <a:ext uri="{FF2B5EF4-FFF2-40B4-BE49-F238E27FC236}">
              <a16:creationId xmlns:a16="http://schemas.microsoft.com/office/drawing/2014/main" id="{9D0F3DC7-B03C-4357-B0FC-CC523FA6ADFA}"/>
            </a:ext>
          </a:extLst>
        </xdr:cNvPr>
        <xdr:cNvSpPr/>
      </xdr:nvSpPr>
      <xdr:spPr>
        <a:xfrm>
          <a:off x="2790825" y="5806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47007</xdr:rowOff>
    </xdr:from>
    <xdr:ext cx="762000" cy="259045"/>
    <xdr:sp macro="" textlink="">
      <xdr:nvSpPr>
        <xdr:cNvPr id="90" name="テキスト ボックス 89">
          <a:extLst>
            <a:ext uri="{FF2B5EF4-FFF2-40B4-BE49-F238E27FC236}">
              <a16:creationId xmlns:a16="http://schemas.microsoft.com/office/drawing/2014/main" id="{F6825632-0F48-438F-A38C-7E5EC63CFF86}"/>
            </a:ext>
          </a:extLst>
        </xdr:cNvPr>
        <xdr:cNvSpPr txBox="1"/>
      </xdr:nvSpPr>
      <xdr:spPr>
        <a:xfrm>
          <a:off x="2494915" y="557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53340</xdr:rowOff>
    </xdr:from>
    <xdr:to>
      <xdr:col>11</xdr:col>
      <xdr:colOff>60325</xdr:colOff>
      <xdr:row>34</xdr:row>
      <xdr:rowOff>154940</xdr:rowOff>
    </xdr:to>
    <xdr:sp macro="" textlink="">
      <xdr:nvSpPr>
        <xdr:cNvPr id="91" name="楕円 90">
          <a:extLst>
            <a:ext uri="{FF2B5EF4-FFF2-40B4-BE49-F238E27FC236}">
              <a16:creationId xmlns:a16="http://schemas.microsoft.com/office/drawing/2014/main" id="{EF1BF255-40FE-434A-A65D-C0E0478AD91D}"/>
            </a:ext>
          </a:extLst>
        </xdr:cNvPr>
        <xdr:cNvSpPr/>
      </xdr:nvSpPr>
      <xdr:spPr>
        <a:xfrm>
          <a:off x="1987550" y="57531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165117</xdr:rowOff>
    </xdr:from>
    <xdr:ext cx="762000" cy="259045"/>
    <xdr:sp macro="" textlink="">
      <xdr:nvSpPr>
        <xdr:cNvPr id="92" name="テキスト ボックス 91">
          <a:extLst>
            <a:ext uri="{FF2B5EF4-FFF2-40B4-BE49-F238E27FC236}">
              <a16:creationId xmlns:a16="http://schemas.microsoft.com/office/drawing/2014/main" id="{40B258E3-DE32-47D0-B54E-0A103872B5E1}"/>
            </a:ext>
          </a:extLst>
        </xdr:cNvPr>
        <xdr:cNvSpPr txBox="1"/>
      </xdr:nvSpPr>
      <xdr:spPr>
        <a:xfrm>
          <a:off x="1674495" y="552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144780</xdr:rowOff>
    </xdr:from>
    <xdr:to>
      <xdr:col>6</xdr:col>
      <xdr:colOff>171450</xdr:colOff>
      <xdr:row>35</xdr:row>
      <xdr:rowOff>74930</xdr:rowOff>
    </xdr:to>
    <xdr:sp macro="" textlink="">
      <xdr:nvSpPr>
        <xdr:cNvPr id="93" name="楕円 92">
          <a:extLst>
            <a:ext uri="{FF2B5EF4-FFF2-40B4-BE49-F238E27FC236}">
              <a16:creationId xmlns:a16="http://schemas.microsoft.com/office/drawing/2014/main" id="{27E04F99-CE47-467F-A133-6E9BE2BC7AE6}"/>
            </a:ext>
          </a:extLst>
        </xdr:cNvPr>
        <xdr:cNvSpPr/>
      </xdr:nvSpPr>
      <xdr:spPr>
        <a:xfrm>
          <a:off x="1167130" y="5844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85107</xdr:rowOff>
    </xdr:from>
    <xdr:ext cx="762000" cy="259045"/>
    <xdr:sp macro="" textlink="">
      <xdr:nvSpPr>
        <xdr:cNvPr id="94" name="テキスト ボックス 93">
          <a:extLst>
            <a:ext uri="{FF2B5EF4-FFF2-40B4-BE49-F238E27FC236}">
              <a16:creationId xmlns:a16="http://schemas.microsoft.com/office/drawing/2014/main" id="{AD46E5B4-3E2F-401F-A59F-F064083BD4DC}"/>
            </a:ext>
          </a:extLst>
        </xdr:cNvPr>
        <xdr:cNvSpPr txBox="1"/>
      </xdr:nvSpPr>
      <xdr:spPr>
        <a:xfrm>
          <a:off x="871220" y="561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51D0BB2C-A961-4CD3-8207-95B21D318EED}"/>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19F6BE44-AF44-46AD-8A72-379C5872C94C}"/>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C9B711A2-756E-40A6-8C8D-738742676807}"/>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219E6191-E3C0-4A1A-8FDB-AD9A606AFFDC}"/>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D91FC4E8-2038-4D3E-9E6C-8246A89D2BA1}"/>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731094E5-0710-4B3E-83C6-AE7F83288AE3}"/>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49AA3399-F90D-4DE0-BF74-D3C1E96D45F3}"/>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A6A97A28-FDA3-416A-A426-1CE6030A81C9}"/>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77A2A58B-C785-46B6-ACD3-CE004D121868}"/>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D4432C7-9BC1-46BD-ACCD-E8A8929E04DD}"/>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C7AE0520-6B2B-4977-9AB9-D1BC4E2526D8}"/>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物件費は、防災集団移転促進事業費や業務系・情報系システム管理運営費などの増額があり、前年度比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％上回った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今後も、物価高騰に伴う物件費の増加が予想されることから、事務事業の見直しを進め、歳出削減に努めていく。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ADCB2A30-DB70-4D07-83A7-5993983AA5C0}"/>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79B23324-DA05-48B2-AEAC-5FCD71F2E527}"/>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946F1FAF-DF31-4C2C-85FB-9EE3095FE1A2}"/>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F1E278C8-456B-45C2-9DCD-C21601A0C75E}"/>
            </a:ext>
          </a:extLst>
        </xdr:cNvPr>
        <xdr:cNvCxnSpPr/>
      </xdr:nvCxnSpPr>
      <xdr:spPr>
        <a:xfrm>
          <a:off x="11383010" y="36664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8AFB195A-3810-4907-9C61-230EB4F9AB3D}"/>
            </a:ext>
          </a:extLst>
        </xdr:cNvPr>
        <xdr:cNvSpPr txBox="1"/>
      </xdr:nvSpPr>
      <xdr:spPr>
        <a:xfrm>
          <a:off x="1092644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E003DED5-2560-4DF6-A37A-D3EC58DF1FD0}"/>
            </a:ext>
          </a:extLst>
        </xdr:cNvPr>
        <xdr:cNvCxnSpPr/>
      </xdr:nvCxnSpPr>
      <xdr:spPr>
        <a:xfrm>
          <a:off x="11383010" y="32931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762DDE80-49AD-4F57-8359-3D69E15ACCA0}"/>
            </a:ext>
          </a:extLst>
        </xdr:cNvPr>
        <xdr:cNvSpPr txBox="1"/>
      </xdr:nvSpPr>
      <xdr:spPr>
        <a:xfrm>
          <a:off x="1092644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43650E5-CD16-4942-BCA1-372C96D5D9DA}"/>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9C0F4C68-1B84-4F8B-A964-CBA30F19ED6C}"/>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9E38464-13F2-40C0-A63E-D8521F745116}"/>
            </a:ext>
          </a:extLst>
        </xdr:cNvPr>
        <xdr:cNvCxnSpPr/>
      </xdr:nvCxnSpPr>
      <xdr:spPr>
        <a:xfrm>
          <a:off x="11383010" y="25463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844D95D9-AE14-4153-BF21-886004BB1C70}"/>
            </a:ext>
          </a:extLst>
        </xdr:cNvPr>
        <xdr:cNvSpPr txBox="1"/>
      </xdr:nvSpPr>
      <xdr:spPr>
        <a:xfrm>
          <a:off x="1092644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CA360E20-E256-40EE-9266-5BFCB7E75E63}"/>
            </a:ext>
          </a:extLst>
        </xdr:cNvPr>
        <xdr:cNvCxnSpPr/>
      </xdr:nvCxnSpPr>
      <xdr:spPr>
        <a:xfrm>
          <a:off x="11383010" y="21767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9018F449-DA46-41A5-8724-03D935C96A0D}"/>
            </a:ext>
          </a:extLst>
        </xdr:cNvPr>
        <xdr:cNvSpPr txBox="1"/>
      </xdr:nvSpPr>
      <xdr:spPr>
        <a:xfrm>
          <a:off x="1092644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673D53E6-579C-486D-90E6-F08967BBE88C}"/>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B0E1B6F1-6A06-4183-B726-7C05BD94BA07}"/>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7BCCCAE-EC6E-40E2-BE04-94F6D8C5DEAC}"/>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AB84F200-9019-46A3-87C6-7615916A7EAD}"/>
            </a:ext>
          </a:extLst>
        </xdr:cNvPr>
        <xdr:cNvCxnSpPr/>
      </xdr:nvCxnSpPr>
      <xdr:spPr>
        <a:xfrm flipV="1">
          <a:off x="15104110" y="223393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DA45E1DD-F2EF-444A-9DA9-FBA086467C13}"/>
            </a:ext>
          </a:extLst>
        </xdr:cNvPr>
        <xdr:cNvSpPr txBox="1"/>
      </xdr:nvSpPr>
      <xdr:spPr>
        <a:xfrm>
          <a:off x="15177770" y="342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7BC916B4-7000-46FC-8DB4-21B461347275}"/>
            </a:ext>
          </a:extLst>
        </xdr:cNvPr>
        <xdr:cNvCxnSpPr/>
      </xdr:nvCxnSpPr>
      <xdr:spPr>
        <a:xfrm>
          <a:off x="15015210" y="34569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342AF3FA-6113-4250-A559-B99912326083}"/>
            </a:ext>
          </a:extLst>
        </xdr:cNvPr>
        <xdr:cNvSpPr txBox="1"/>
      </xdr:nvSpPr>
      <xdr:spPr>
        <a:xfrm>
          <a:off x="15177770" y="19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71A73D5A-0B7C-4ECC-B7CD-AB251109CEE9}"/>
            </a:ext>
          </a:extLst>
        </xdr:cNvPr>
        <xdr:cNvCxnSpPr/>
      </xdr:nvCxnSpPr>
      <xdr:spPr>
        <a:xfrm>
          <a:off x="15015210" y="223393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142240</xdr:rowOff>
    </xdr:from>
    <xdr:to>
      <xdr:col>82</xdr:col>
      <xdr:colOff>107950</xdr:colOff>
      <xdr:row>17</xdr:row>
      <xdr:rowOff>107950</xdr:rowOff>
    </xdr:to>
    <xdr:cxnSp macro="">
      <xdr:nvCxnSpPr>
        <xdr:cNvPr id="127" name="直線コネクタ 126">
          <a:extLst>
            <a:ext uri="{FF2B5EF4-FFF2-40B4-BE49-F238E27FC236}">
              <a16:creationId xmlns:a16="http://schemas.microsoft.com/office/drawing/2014/main" id="{B49E592A-36E0-40C3-BEA1-38291565B638}"/>
            </a:ext>
          </a:extLst>
        </xdr:cNvPr>
        <xdr:cNvCxnSpPr/>
      </xdr:nvCxnSpPr>
      <xdr:spPr>
        <a:xfrm>
          <a:off x="14334490" y="2824480"/>
          <a:ext cx="76962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FD1665B9-D1A7-44C4-8B8D-A2E2B5FF7BF6}"/>
            </a:ext>
          </a:extLst>
        </xdr:cNvPr>
        <xdr:cNvSpPr txBox="1"/>
      </xdr:nvSpPr>
      <xdr:spPr>
        <a:xfrm>
          <a:off x="1517777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1EB929B6-9E42-4CBD-A103-4D3960E83978}"/>
            </a:ext>
          </a:extLst>
        </xdr:cNvPr>
        <xdr:cNvSpPr/>
      </xdr:nvSpPr>
      <xdr:spPr>
        <a:xfrm>
          <a:off x="15053310" y="288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16</xdr:row>
      <xdr:rowOff>142240</xdr:rowOff>
    </xdr:to>
    <xdr:cxnSp macro="">
      <xdr:nvCxnSpPr>
        <xdr:cNvPr id="130" name="直線コネクタ 129">
          <a:extLst>
            <a:ext uri="{FF2B5EF4-FFF2-40B4-BE49-F238E27FC236}">
              <a16:creationId xmlns:a16="http://schemas.microsoft.com/office/drawing/2014/main" id="{548943F9-EE2A-4B8A-BB35-9EEA388901EA}"/>
            </a:ext>
          </a:extLst>
        </xdr:cNvPr>
        <xdr:cNvCxnSpPr/>
      </xdr:nvCxnSpPr>
      <xdr:spPr>
        <a:xfrm>
          <a:off x="13531215" y="2786380"/>
          <a:ext cx="8032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E4FB1E61-6965-481F-9DDA-F7D321A9A575}"/>
            </a:ext>
          </a:extLst>
        </xdr:cNvPr>
        <xdr:cNvSpPr/>
      </xdr:nvSpPr>
      <xdr:spPr>
        <a:xfrm>
          <a:off x="14283690" y="285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43853ADD-CAAD-426E-8FF2-B1EA116382B2}"/>
            </a:ext>
          </a:extLst>
        </xdr:cNvPr>
        <xdr:cNvSpPr txBox="1"/>
      </xdr:nvSpPr>
      <xdr:spPr>
        <a:xfrm>
          <a:off x="13987780" y="2940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20320</xdr:rowOff>
    </xdr:from>
    <xdr:to>
      <xdr:col>73</xdr:col>
      <xdr:colOff>180975</xdr:colOff>
      <xdr:row>16</xdr:row>
      <xdr:rowOff>104140</xdr:rowOff>
    </xdr:to>
    <xdr:cxnSp macro="">
      <xdr:nvCxnSpPr>
        <xdr:cNvPr id="133" name="直線コネクタ 132">
          <a:extLst>
            <a:ext uri="{FF2B5EF4-FFF2-40B4-BE49-F238E27FC236}">
              <a16:creationId xmlns:a16="http://schemas.microsoft.com/office/drawing/2014/main" id="{35DC105F-FA01-4FD3-98E0-38BD65533E88}"/>
            </a:ext>
          </a:extLst>
        </xdr:cNvPr>
        <xdr:cNvCxnSpPr/>
      </xdr:nvCxnSpPr>
      <xdr:spPr>
        <a:xfrm>
          <a:off x="12710795" y="2702560"/>
          <a:ext cx="82042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82533374-3E66-43B7-947D-001179243247}"/>
            </a:ext>
          </a:extLst>
        </xdr:cNvPr>
        <xdr:cNvSpPr/>
      </xdr:nvSpPr>
      <xdr:spPr>
        <a:xfrm>
          <a:off x="13480415" y="28346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24215366-A409-4C72-90B9-C87DCBE221DD}"/>
            </a:ext>
          </a:extLst>
        </xdr:cNvPr>
        <xdr:cNvSpPr txBox="1"/>
      </xdr:nvSpPr>
      <xdr:spPr>
        <a:xfrm>
          <a:off x="13167360" y="291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20320</xdr:rowOff>
    </xdr:from>
    <xdr:to>
      <xdr:col>69</xdr:col>
      <xdr:colOff>92075</xdr:colOff>
      <xdr:row>16</xdr:row>
      <xdr:rowOff>50800</xdr:rowOff>
    </xdr:to>
    <xdr:cxnSp macro="">
      <xdr:nvCxnSpPr>
        <xdr:cNvPr id="136" name="直線コネクタ 135">
          <a:extLst>
            <a:ext uri="{FF2B5EF4-FFF2-40B4-BE49-F238E27FC236}">
              <a16:creationId xmlns:a16="http://schemas.microsoft.com/office/drawing/2014/main" id="{8DFF034E-C9F1-4E12-A93D-62AB073CAB3B}"/>
            </a:ext>
          </a:extLst>
        </xdr:cNvPr>
        <xdr:cNvCxnSpPr/>
      </xdr:nvCxnSpPr>
      <xdr:spPr>
        <a:xfrm flipV="1">
          <a:off x="11890375" y="2702560"/>
          <a:ext cx="8204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895F1C14-DB1D-41D6-A9A7-502ADDCFC2E0}"/>
            </a:ext>
          </a:extLst>
        </xdr:cNvPr>
        <xdr:cNvSpPr/>
      </xdr:nvSpPr>
      <xdr:spPr>
        <a:xfrm>
          <a:off x="12659995" y="2758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9F654337-F677-4692-842A-1702E8C24AF5}"/>
            </a:ext>
          </a:extLst>
        </xdr:cNvPr>
        <xdr:cNvSpPr txBox="1"/>
      </xdr:nvSpPr>
      <xdr:spPr>
        <a:xfrm>
          <a:off x="12364085" y="284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9" name="フローチャート: 判断 138">
          <a:extLst>
            <a:ext uri="{FF2B5EF4-FFF2-40B4-BE49-F238E27FC236}">
              <a16:creationId xmlns:a16="http://schemas.microsoft.com/office/drawing/2014/main" id="{DB533D24-C97A-4549-AD67-076265E66E62}"/>
            </a:ext>
          </a:extLst>
        </xdr:cNvPr>
        <xdr:cNvSpPr/>
      </xdr:nvSpPr>
      <xdr:spPr>
        <a:xfrm>
          <a:off x="11856720" y="27432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40" name="テキスト ボックス 139">
          <a:extLst>
            <a:ext uri="{FF2B5EF4-FFF2-40B4-BE49-F238E27FC236}">
              <a16:creationId xmlns:a16="http://schemas.microsoft.com/office/drawing/2014/main" id="{5B634E6C-43EB-461E-8359-7A8FDBB25C33}"/>
            </a:ext>
          </a:extLst>
        </xdr:cNvPr>
        <xdr:cNvSpPr txBox="1"/>
      </xdr:nvSpPr>
      <xdr:spPr>
        <a:xfrm>
          <a:off x="11543665"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31E354B6-B9F9-4FAB-BC01-05C6657CD20A}"/>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417D8E11-D8CE-4503-BB01-AF680BD70C5F}"/>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B5385B13-78C0-4659-8D51-08461477A3CA}"/>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153A7F3F-D986-44C1-BF35-11DA37271F86}"/>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348BF863-91D1-4114-AF51-B390E55240F6}"/>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46" name="楕円 145">
          <a:extLst>
            <a:ext uri="{FF2B5EF4-FFF2-40B4-BE49-F238E27FC236}">
              <a16:creationId xmlns:a16="http://schemas.microsoft.com/office/drawing/2014/main" id="{61EFCF37-8B16-4E47-A9F4-3DF5937A4886}"/>
            </a:ext>
          </a:extLst>
        </xdr:cNvPr>
        <xdr:cNvSpPr/>
      </xdr:nvSpPr>
      <xdr:spPr>
        <a:xfrm>
          <a:off x="15053310" y="290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29227</xdr:rowOff>
    </xdr:from>
    <xdr:ext cx="762000" cy="259045"/>
    <xdr:sp macro="" textlink="">
      <xdr:nvSpPr>
        <xdr:cNvPr id="147" name="物件費該当値テキスト">
          <a:extLst>
            <a:ext uri="{FF2B5EF4-FFF2-40B4-BE49-F238E27FC236}">
              <a16:creationId xmlns:a16="http://schemas.microsoft.com/office/drawing/2014/main" id="{579D6169-D6EF-4B03-A452-B582E12451DB}"/>
            </a:ext>
          </a:extLst>
        </xdr:cNvPr>
        <xdr:cNvSpPr txBox="1"/>
      </xdr:nvSpPr>
      <xdr:spPr>
        <a:xfrm>
          <a:off x="15177770" y="287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91440</xdr:rowOff>
    </xdr:from>
    <xdr:to>
      <xdr:col>78</xdr:col>
      <xdr:colOff>120650</xdr:colOff>
      <xdr:row>17</xdr:row>
      <xdr:rowOff>21590</xdr:rowOff>
    </xdr:to>
    <xdr:sp macro="" textlink="">
      <xdr:nvSpPr>
        <xdr:cNvPr id="148" name="楕円 147">
          <a:extLst>
            <a:ext uri="{FF2B5EF4-FFF2-40B4-BE49-F238E27FC236}">
              <a16:creationId xmlns:a16="http://schemas.microsoft.com/office/drawing/2014/main" id="{47CA2111-E2B0-4852-AF08-D49A17E1F085}"/>
            </a:ext>
          </a:extLst>
        </xdr:cNvPr>
        <xdr:cNvSpPr/>
      </xdr:nvSpPr>
      <xdr:spPr>
        <a:xfrm>
          <a:off x="14283690" y="2773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31767</xdr:rowOff>
    </xdr:from>
    <xdr:ext cx="736600" cy="259045"/>
    <xdr:sp macro="" textlink="">
      <xdr:nvSpPr>
        <xdr:cNvPr id="149" name="テキスト ボックス 148">
          <a:extLst>
            <a:ext uri="{FF2B5EF4-FFF2-40B4-BE49-F238E27FC236}">
              <a16:creationId xmlns:a16="http://schemas.microsoft.com/office/drawing/2014/main" id="{D895DF75-53B1-4588-A43D-BE1F16B858DB}"/>
            </a:ext>
          </a:extLst>
        </xdr:cNvPr>
        <xdr:cNvSpPr txBox="1"/>
      </xdr:nvSpPr>
      <xdr:spPr>
        <a:xfrm>
          <a:off x="13987780" y="2546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50" name="楕円 149">
          <a:extLst>
            <a:ext uri="{FF2B5EF4-FFF2-40B4-BE49-F238E27FC236}">
              <a16:creationId xmlns:a16="http://schemas.microsoft.com/office/drawing/2014/main" id="{04592005-6328-4850-A8C1-7BBDFB24DF8A}"/>
            </a:ext>
          </a:extLst>
        </xdr:cNvPr>
        <xdr:cNvSpPr/>
      </xdr:nvSpPr>
      <xdr:spPr>
        <a:xfrm>
          <a:off x="13480415" y="27355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165117</xdr:rowOff>
    </xdr:from>
    <xdr:ext cx="762000" cy="259045"/>
    <xdr:sp macro="" textlink="">
      <xdr:nvSpPr>
        <xdr:cNvPr id="151" name="テキスト ボックス 150">
          <a:extLst>
            <a:ext uri="{FF2B5EF4-FFF2-40B4-BE49-F238E27FC236}">
              <a16:creationId xmlns:a16="http://schemas.microsoft.com/office/drawing/2014/main" id="{C9D6D242-2CE2-4F35-B2B5-D2E1DD348035}"/>
            </a:ext>
          </a:extLst>
        </xdr:cNvPr>
        <xdr:cNvSpPr txBox="1"/>
      </xdr:nvSpPr>
      <xdr:spPr>
        <a:xfrm>
          <a:off x="1316736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140970</xdr:rowOff>
    </xdr:from>
    <xdr:to>
      <xdr:col>69</xdr:col>
      <xdr:colOff>142875</xdr:colOff>
      <xdr:row>16</xdr:row>
      <xdr:rowOff>71120</xdr:rowOff>
    </xdr:to>
    <xdr:sp macro="" textlink="">
      <xdr:nvSpPr>
        <xdr:cNvPr id="152" name="楕円 151">
          <a:extLst>
            <a:ext uri="{FF2B5EF4-FFF2-40B4-BE49-F238E27FC236}">
              <a16:creationId xmlns:a16="http://schemas.microsoft.com/office/drawing/2014/main" id="{88F1C8C8-4917-43A9-A73C-F73F40EFEE63}"/>
            </a:ext>
          </a:extLst>
        </xdr:cNvPr>
        <xdr:cNvSpPr/>
      </xdr:nvSpPr>
      <xdr:spPr>
        <a:xfrm>
          <a:off x="12659995" y="2655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81297</xdr:rowOff>
    </xdr:from>
    <xdr:ext cx="762000" cy="259045"/>
    <xdr:sp macro="" textlink="">
      <xdr:nvSpPr>
        <xdr:cNvPr id="153" name="テキスト ボックス 152">
          <a:extLst>
            <a:ext uri="{FF2B5EF4-FFF2-40B4-BE49-F238E27FC236}">
              <a16:creationId xmlns:a16="http://schemas.microsoft.com/office/drawing/2014/main" id="{25DBCA06-A577-4761-9FFA-B28D74C2FA8B}"/>
            </a:ext>
          </a:extLst>
        </xdr:cNvPr>
        <xdr:cNvSpPr txBox="1"/>
      </xdr:nvSpPr>
      <xdr:spPr>
        <a:xfrm>
          <a:off x="12364085"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0</xdr:rowOff>
    </xdr:from>
    <xdr:to>
      <xdr:col>65</xdr:col>
      <xdr:colOff>53975</xdr:colOff>
      <xdr:row>16</xdr:row>
      <xdr:rowOff>101600</xdr:rowOff>
    </xdr:to>
    <xdr:sp macro="" textlink="">
      <xdr:nvSpPr>
        <xdr:cNvPr id="154" name="楕円 153">
          <a:extLst>
            <a:ext uri="{FF2B5EF4-FFF2-40B4-BE49-F238E27FC236}">
              <a16:creationId xmlns:a16="http://schemas.microsoft.com/office/drawing/2014/main" id="{C5F19ACB-D680-4474-8CFC-D0A4EBACEBED}"/>
            </a:ext>
          </a:extLst>
        </xdr:cNvPr>
        <xdr:cNvSpPr/>
      </xdr:nvSpPr>
      <xdr:spPr>
        <a:xfrm>
          <a:off x="11856720" y="268224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111777</xdr:rowOff>
    </xdr:from>
    <xdr:ext cx="762000" cy="259045"/>
    <xdr:sp macro="" textlink="">
      <xdr:nvSpPr>
        <xdr:cNvPr id="155" name="テキスト ボックス 154">
          <a:extLst>
            <a:ext uri="{FF2B5EF4-FFF2-40B4-BE49-F238E27FC236}">
              <a16:creationId xmlns:a16="http://schemas.microsoft.com/office/drawing/2014/main" id="{E20E6E93-6DEE-4DDA-B419-F1262D77ED7C}"/>
            </a:ext>
          </a:extLst>
        </xdr:cNvPr>
        <xdr:cNvSpPr txBox="1"/>
      </xdr:nvSpPr>
      <xdr:spPr>
        <a:xfrm>
          <a:off x="11543665"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EC6A8321-15F5-4458-8F64-AF416C5F6634}"/>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730FCA81-371C-4647-A81C-47C2D652DD52}"/>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E8DC93C1-3C8A-49E1-9402-4418941A37CB}"/>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5CC74610-A211-4B73-91C3-924066909A8D}"/>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5B6E7BA8-0278-4C68-A27A-BB9D4391761A}"/>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791135E8-7DCA-4D82-B0A2-0EF7F9FB7404}"/>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61B7DD9C-FAB2-4DC7-BA2D-586722BAF085}"/>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224DDAD9-C5D8-44FB-ACCA-27D9574EB5CA}"/>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A4068CF3-48BC-4849-9DD9-F2916962CB90}"/>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45BA4943-103C-472A-BAF8-D4FE8ABD6233}"/>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760FBE8A-3188-4FA8-8972-D9CD372AF393}"/>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％の増加となったものの、類似団体内平均値を下回って推移している。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各種給付金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や生活保護扶助費の増加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により一般財源が増加したことにより、経常収支比率が増加した。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今後は、資格審査の適正化や単独事業の見直しを図るなど、歳出削減に努める。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E7E3FA70-8E7A-48F5-9031-2DDBD46DF47E}"/>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A1AD0A34-2AA3-47AF-944B-6AC8264172CB}"/>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68AEC3-DC49-43A9-91D9-164B99548874}"/>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75EE1035-A030-4EFB-B26E-02C1FA41562A}"/>
            </a:ext>
          </a:extLst>
        </xdr:cNvPr>
        <xdr:cNvCxnSpPr/>
      </xdr:nvCxnSpPr>
      <xdr:spPr>
        <a:xfrm>
          <a:off x="710565"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476F0910-340B-40FD-B2E0-79E55A3656A8}"/>
            </a:ext>
          </a:extLst>
        </xdr:cNvPr>
        <xdr:cNvSpPr txBox="1"/>
      </xdr:nvSpPr>
      <xdr:spPr>
        <a:xfrm>
          <a:off x="23685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9E300ADE-3034-4947-91AA-CFBF38727D8A}"/>
            </a:ext>
          </a:extLst>
        </xdr:cNvPr>
        <xdr:cNvCxnSpPr/>
      </xdr:nvCxnSpPr>
      <xdr:spPr>
        <a:xfrm>
          <a:off x="710565"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57A11B80-571D-4EE0-970E-D4BBAF1DF8F8}"/>
            </a:ext>
          </a:extLst>
        </xdr:cNvPr>
        <xdr:cNvSpPr txBox="1"/>
      </xdr:nvSpPr>
      <xdr:spPr>
        <a:xfrm>
          <a:off x="23685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5A1B6B72-8357-4922-862A-98D472EF239C}"/>
            </a:ext>
          </a:extLst>
        </xdr:cNvPr>
        <xdr:cNvCxnSpPr/>
      </xdr:nvCxnSpPr>
      <xdr:spPr>
        <a:xfrm>
          <a:off x="710565"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BB7B79F6-8050-413D-B04F-30E4D66AF84B}"/>
            </a:ext>
          </a:extLst>
        </xdr:cNvPr>
        <xdr:cNvSpPr txBox="1"/>
      </xdr:nvSpPr>
      <xdr:spPr>
        <a:xfrm>
          <a:off x="23685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4CA7771-1804-4EAF-882C-E8E488AFEE41}"/>
            </a:ext>
          </a:extLst>
        </xdr:cNvPr>
        <xdr:cNvCxnSpPr/>
      </xdr:nvCxnSpPr>
      <xdr:spPr>
        <a:xfrm>
          <a:off x="710565"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501CA4CE-602E-474B-BF17-B3922AB75FB4}"/>
            </a:ext>
          </a:extLst>
        </xdr:cNvPr>
        <xdr:cNvSpPr txBox="1"/>
      </xdr:nvSpPr>
      <xdr:spPr>
        <a:xfrm>
          <a:off x="23685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C6087742-8656-438C-8C47-C0982A699833}"/>
            </a:ext>
          </a:extLst>
        </xdr:cNvPr>
        <xdr:cNvCxnSpPr/>
      </xdr:nvCxnSpPr>
      <xdr:spPr>
        <a:xfrm>
          <a:off x="710565"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9DAC12BE-87E0-4852-B94B-A968A6386653}"/>
            </a:ext>
          </a:extLst>
        </xdr:cNvPr>
        <xdr:cNvSpPr txBox="1"/>
      </xdr:nvSpPr>
      <xdr:spPr>
        <a:xfrm>
          <a:off x="23685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5E5A6397-FED3-4AB9-9E7B-793D3C5A7D49}"/>
            </a:ext>
          </a:extLst>
        </xdr:cNvPr>
        <xdr:cNvCxnSpPr/>
      </xdr:nvCxnSpPr>
      <xdr:spPr>
        <a:xfrm>
          <a:off x="710565"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23A57AA3-BF02-4879-8796-F5D00DCA6675}"/>
            </a:ext>
          </a:extLst>
        </xdr:cNvPr>
        <xdr:cNvSpPr txBox="1"/>
      </xdr:nvSpPr>
      <xdr:spPr>
        <a:xfrm>
          <a:off x="23685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2AD6A415-703E-4B31-8F5E-FD90B3E14038}"/>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E78A15E-A4A2-42CF-A62C-41A3BF135774}"/>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19FEDFF2-CE05-428C-8EEE-D6CF59745644}"/>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F5971818-EF8E-4260-BA03-5F7DB58EF1AD}"/>
            </a:ext>
          </a:extLst>
        </xdr:cNvPr>
        <xdr:cNvCxnSpPr/>
      </xdr:nvCxnSpPr>
      <xdr:spPr>
        <a:xfrm flipV="1">
          <a:off x="4414520" y="8889455"/>
          <a:ext cx="0" cy="158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7C5093C4-5E28-4A12-846D-2E761AB3C2F2}"/>
            </a:ext>
          </a:extLst>
        </xdr:cNvPr>
        <xdr:cNvSpPr txBox="1"/>
      </xdr:nvSpPr>
      <xdr:spPr>
        <a:xfrm>
          <a:off x="4503420" y="1044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5BE2926E-F030-4F98-8CF9-7F3609242123}"/>
            </a:ext>
          </a:extLst>
        </xdr:cNvPr>
        <xdr:cNvCxnSpPr/>
      </xdr:nvCxnSpPr>
      <xdr:spPr>
        <a:xfrm>
          <a:off x="4342765" y="1047169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DB2A3ADE-D980-4E5F-BCC4-E0C26D7157D5}"/>
            </a:ext>
          </a:extLst>
        </xdr:cNvPr>
        <xdr:cNvSpPr txBox="1"/>
      </xdr:nvSpPr>
      <xdr:spPr>
        <a:xfrm>
          <a:off x="4503420" y="864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2A72C5A5-760C-4547-AAE1-6578D6523E60}"/>
            </a:ext>
          </a:extLst>
        </xdr:cNvPr>
        <xdr:cNvCxnSpPr/>
      </xdr:nvCxnSpPr>
      <xdr:spPr>
        <a:xfrm>
          <a:off x="4342765" y="888945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102507</xdr:rowOff>
    </xdr:from>
    <xdr:to>
      <xdr:col>24</xdr:col>
      <xdr:colOff>25400</xdr:colOff>
      <xdr:row>56</xdr:row>
      <xdr:rowOff>12700</xdr:rowOff>
    </xdr:to>
    <xdr:cxnSp macro="">
      <xdr:nvCxnSpPr>
        <xdr:cNvPr id="190" name="直線コネクタ 189">
          <a:extLst>
            <a:ext uri="{FF2B5EF4-FFF2-40B4-BE49-F238E27FC236}">
              <a16:creationId xmlns:a16="http://schemas.microsoft.com/office/drawing/2014/main" id="{4A319540-F72F-43D2-B975-6E9164E3AE48}"/>
            </a:ext>
          </a:extLst>
        </xdr:cNvPr>
        <xdr:cNvCxnSpPr/>
      </xdr:nvCxnSpPr>
      <xdr:spPr>
        <a:xfrm>
          <a:off x="3654425" y="9322707"/>
          <a:ext cx="760095"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477EE497-2A4B-4D4B-9CFB-B9DFE2CF103D}"/>
            </a:ext>
          </a:extLst>
        </xdr:cNvPr>
        <xdr:cNvSpPr txBox="1"/>
      </xdr:nvSpPr>
      <xdr:spPr>
        <a:xfrm>
          <a:off x="4503420" y="94524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4548198F-875A-442E-BF57-9390664A5D8F}"/>
            </a:ext>
          </a:extLst>
        </xdr:cNvPr>
        <xdr:cNvSpPr/>
      </xdr:nvSpPr>
      <xdr:spPr>
        <a:xfrm>
          <a:off x="4380865" y="948036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86178</xdr:rowOff>
    </xdr:from>
    <xdr:to>
      <xdr:col>19</xdr:col>
      <xdr:colOff>187325</xdr:colOff>
      <xdr:row>55</xdr:row>
      <xdr:rowOff>102507</xdr:rowOff>
    </xdr:to>
    <xdr:cxnSp macro="">
      <xdr:nvCxnSpPr>
        <xdr:cNvPr id="193" name="直線コネクタ 192">
          <a:extLst>
            <a:ext uri="{FF2B5EF4-FFF2-40B4-BE49-F238E27FC236}">
              <a16:creationId xmlns:a16="http://schemas.microsoft.com/office/drawing/2014/main" id="{7C296668-ACCA-419D-9AC9-0AD91C271D4E}"/>
            </a:ext>
          </a:extLst>
        </xdr:cNvPr>
        <xdr:cNvCxnSpPr/>
      </xdr:nvCxnSpPr>
      <xdr:spPr>
        <a:xfrm>
          <a:off x="2841625" y="9306378"/>
          <a:ext cx="8128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FAB5FBFB-0793-40E3-B202-8166D54712EB}"/>
            </a:ext>
          </a:extLst>
        </xdr:cNvPr>
        <xdr:cNvSpPr/>
      </xdr:nvSpPr>
      <xdr:spPr>
        <a:xfrm>
          <a:off x="3611245" y="948036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3DB0C17C-8B88-4C0D-A202-788E2FB95634}"/>
            </a:ext>
          </a:extLst>
        </xdr:cNvPr>
        <xdr:cNvSpPr txBox="1"/>
      </xdr:nvSpPr>
      <xdr:spPr>
        <a:xfrm>
          <a:off x="3298190" y="9562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4535</xdr:rowOff>
    </xdr:from>
    <xdr:to>
      <xdr:col>15</xdr:col>
      <xdr:colOff>98425</xdr:colOff>
      <xdr:row>55</xdr:row>
      <xdr:rowOff>86178</xdr:rowOff>
    </xdr:to>
    <xdr:cxnSp macro="">
      <xdr:nvCxnSpPr>
        <xdr:cNvPr id="196" name="直線コネクタ 195">
          <a:extLst>
            <a:ext uri="{FF2B5EF4-FFF2-40B4-BE49-F238E27FC236}">
              <a16:creationId xmlns:a16="http://schemas.microsoft.com/office/drawing/2014/main" id="{4D470061-6BAF-472B-9E5F-523544AA1ABC}"/>
            </a:ext>
          </a:extLst>
        </xdr:cNvPr>
        <xdr:cNvCxnSpPr/>
      </xdr:nvCxnSpPr>
      <xdr:spPr>
        <a:xfrm>
          <a:off x="2021205" y="9224735"/>
          <a:ext cx="82042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5291A789-4F25-4C77-9C6B-E8231FF2F4C8}"/>
            </a:ext>
          </a:extLst>
        </xdr:cNvPr>
        <xdr:cNvSpPr/>
      </xdr:nvSpPr>
      <xdr:spPr>
        <a:xfrm>
          <a:off x="2790825" y="939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49638C29-4AB1-4520-94CA-2ACE1BC6D92A}"/>
            </a:ext>
          </a:extLst>
        </xdr:cNvPr>
        <xdr:cNvSpPr txBox="1"/>
      </xdr:nvSpPr>
      <xdr:spPr>
        <a:xfrm>
          <a:off x="2494915" y="94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55</xdr:row>
      <xdr:rowOff>86178</xdr:rowOff>
    </xdr:to>
    <xdr:cxnSp macro="">
      <xdr:nvCxnSpPr>
        <xdr:cNvPr id="199" name="直線コネクタ 198">
          <a:extLst>
            <a:ext uri="{FF2B5EF4-FFF2-40B4-BE49-F238E27FC236}">
              <a16:creationId xmlns:a16="http://schemas.microsoft.com/office/drawing/2014/main" id="{4A30A5E9-EA7B-4F2E-B6CA-DF6C6CCACBC2}"/>
            </a:ext>
          </a:extLst>
        </xdr:cNvPr>
        <xdr:cNvCxnSpPr/>
      </xdr:nvCxnSpPr>
      <xdr:spPr>
        <a:xfrm flipV="1">
          <a:off x="1217930" y="9224735"/>
          <a:ext cx="803275"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E37BDB4B-02DE-4454-BAF2-98BBFCE12D81}"/>
            </a:ext>
          </a:extLst>
        </xdr:cNvPr>
        <xdr:cNvSpPr/>
      </xdr:nvSpPr>
      <xdr:spPr>
        <a:xfrm>
          <a:off x="1987550" y="936987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F3459C26-E0AA-4D4F-9800-BD9F50B7E1C6}"/>
            </a:ext>
          </a:extLst>
        </xdr:cNvPr>
        <xdr:cNvSpPr txBox="1"/>
      </xdr:nvSpPr>
      <xdr:spPr>
        <a:xfrm>
          <a:off x="1674495" y="9452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F21EA6C0-E9ED-4BA1-B299-3B3DFF37AAF3}"/>
            </a:ext>
          </a:extLst>
        </xdr:cNvPr>
        <xdr:cNvSpPr/>
      </xdr:nvSpPr>
      <xdr:spPr>
        <a:xfrm>
          <a:off x="1167130" y="9431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7F5E787E-AE01-4186-9CBF-4984D65A71D5}"/>
            </a:ext>
          </a:extLst>
        </xdr:cNvPr>
        <xdr:cNvSpPr txBox="1"/>
      </xdr:nvSpPr>
      <xdr:spPr>
        <a:xfrm>
          <a:off x="871220" y="951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EC2C77A2-91EE-47A4-B2E0-7C8B072736A5}"/>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1C9B779D-C78D-4C5F-BF0E-6216D7AC83C9}"/>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68AD39D-A97F-426A-AB89-FD58FDCA8981}"/>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45D9AD68-EFB8-411F-9A11-22E57FFC5DE7}"/>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66165E29-A6EB-4DB0-B650-06178FA9B13E}"/>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9" name="楕円 208">
          <a:extLst>
            <a:ext uri="{FF2B5EF4-FFF2-40B4-BE49-F238E27FC236}">
              <a16:creationId xmlns:a16="http://schemas.microsoft.com/office/drawing/2014/main" id="{B30493BB-9289-48B6-9ECD-4690A67E343A}"/>
            </a:ext>
          </a:extLst>
        </xdr:cNvPr>
        <xdr:cNvSpPr/>
      </xdr:nvSpPr>
      <xdr:spPr>
        <a:xfrm>
          <a:off x="4380865" y="935355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10" name="扶助費該当値テキスト">
          <a:extLst>
            <a:ext uri="{FF2B5EF4-FFF2-40B4-BE49-F238E27FC236}">
              <a16:creationId xmlns:a16="http://schemas.microsoft.com/office/drawing/2014/main" id="{BEF856BB-65B8-4F3E-9511-DDDB43146482}"/>
            </a:ext>
          </a:extLst>
        </xdr:cNvPr>
        <xdr:cNvSpPr txBox="1"/>
      </xdr:nvSpPr>
      <xdr:spPr>
        <a:xfrm>
          <a:off x="4503420" y="920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51707</xdr:rowOff>
    </xdr:from>
    <xdr:to>
      <xdr:col>20</xdr:col>
      <xdr:colOff>38100</xdr:colOff>
      <xdr:row>55</xdr:row>
      <xdr:rowOff>153307</xdr:rowOff>
    </xdr:to>
    <xdr:sp macro="" textlink="">
      <xdr:nvSpPr>
        <xdr:cNvPr id="211" name="楕円 210">
          <a:extLst>
            <a:ext uri="{FF2B5EF4-FFF2-40B4-BE49-F238E27FC236}">
              <a16:creationId xmlns:a16="http://schemas.microsoft.com/office/drawing/2014/main" id="{9ABEBB9A-EA1C-4AD4-A544-EB35865DFF09}"/>
            </a:ext>
          </a:extLst>
        </xdr:cNvPr>
        <xdr:cNvSpPr/>
      </xdr:nvSpPr>
      <xdr:spPr>
        <a:xfrm>
          <a:off x="3611245" y="9271907"/>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163484</xdr:rowOff>
    </xdr:from>
    <xdr:ext cx="736600" cy="259045"/>
    <xdr:sp macro="" textlink="">
      <xdr:nvSpPr>
        <xdr:cNvPr id="212" name="テキスト ボックス 211">
          <a:extLst>
            <a:ext uri="{FF2B5EF4-FFF2-40B4-BE49-F238E27FC236}">
              <a16:creationId xmlns:a16="http://schemas.microsoft.com/office/drawing/2014/main" id="{968D10D2-A682-4262-9786-D22082DA793E}"/>
            </a:ext>
          </a:extLst>
        </xdr:cNvPr>
        <xdr:cNvSpPr txBox="1"/>
      </xdr:nvSpPr>
      <xdr:spPr>
        <a:xfrm>
          <a:off x="3298190" y="9048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13" name="楕円 212">
          <a:extLst>
            <a:ext uri="{FF2B5EF4-FFF2-40B4-BE49-F238E27FC236}">
              <a16:creationId xmlns:a16="http://schemas.microsoft.com/office/drawing/2014/main" id="{788B2733-DBE3-4071-9888-AD9CB9287A9F}"/>
            </a:ext>
          </a:extLst>
        </xdr:cNvPr>
        <xdr:cNvSpPr/>
      </xdr:nvSpPr>
      <xdr:spPr>
        <a:xfrm>
          <a:off x="2790825" y="925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147155</xdr:rowOff>
    </xdr:from>
    <xdr:ext cx="762000" cy="259045"/>
    <xdr:sp macro="" textlink="">
      <xdr:nvSpPr>
        <xdr:cNvPr id="214" name="テキスト ボックス 213">
          <a:extLst>
            <a:ext uri="{FF2B5EF4-FFF2-40B4-BE49-F238E27FC236}">
              <a16:creationId xmlns:a16="http://schemas.microsoft.com/office/drawing/2014/main" id="{A51EBA80-CF25-4410-B9E5-AE227ED2CC63}"/>
            </a:ext>
          </a:extLst>
        </xdr:cNvPr>
        <xdr:cNvSpPr txBox="1"/>
      </xdr:nvSpPr>
      <xdr:spPr>
        <a:xfrm>
          <a:off x="2494915" y="9032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125185</xdr:rowOff>
    </xdr:from>
    <xdr:to>
      <xdr:col>11</xdr:col>
      <xdr:colOff>60325</xdr:colOff>
      <xdr:row>55</xdr:row>
      <xdr:rowOff>55335</xdr:rowOff>
    </xdr:to>
    <xdr:sp macro="" textlink="">
      <xdr:nvSpPr>
        <xdr:cNvPr id="215" name="楕円 214">
          <a:extLst>
            <a:ext uri="{FF2B5EF4-FFF2-40B4-BE49-F238E27FC236}">
              <a16:creationId xmlns:a16="http://schemas.microsoft.com/office/drawing/2014/main" id="{52B9A503-0A8B-47A6-9A3B-1CC0F4B13861}"/>
            </a:ext>
          </a:extLst>
        </xdr:cNvPr>
        <xdr:cNvSpPr/>
      </xdr:nvSpPr>
      <xdr:spPr>
        <a:xfrm>
          <a:off x="1987550" y="917774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65512</xdr:rowOff>
    </xdr:from>
    <xdr:ext cx="762000" cy="259045"/>
    <xdr:sp macro="" textlink="">
      <xdr:nvSpPr>
        <xdr:cNvPr id="216" name="テキスト ボックス 215">
          <a:extLst>
            <a:ext uri="{FF2B5EF4-FFF2-40B4-BE49-F238E27FC236}">
              <a16:creationId xmlns:a16="http://schemas.microsoft.com/office/drawing/2014/main" id="{4D4E9A3F-F84C-40FC-B0BB-237BBA8CB04D}"/>
            </a:ext>
          </a:extLst>
        </xdr:cNvPr>
        <xdr:cNvSpPr txBox="1"/>
      </xdr:nvSpPr>
      <xdr:spPr>
        <a:xfrm>
          <a:off x="1674495" y="8950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17" name="楕円 216">
          <a:extLst>
            <a:ext uri="{FF2B5EF4-FFF2-40B4-BE49-F238E27FC236}">
              <a16:creationId xmlns:a16="http://schemas.microsoft.com/office/drawing/2014/main" id="{3A1D4615-B21B-4FAD-89E1-1960D0BB6653}"/>
            </a:ext>
          </a:extLst>
        </xdr:cNvPr>
        <xdr:cNvSpPr/>
      </xdr:nvSpPr>
      <xdr:spPr>
        <a:xfrm>
          <a:off x="1167130" y="925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218" name="テキスト ボックス 217">
          <a:extLst>
            <a:ext uri="{FF2B5EF4-FFF2-40B4-BE49-F238E27FC236}">
              <a16:creationId xmlns:a16="http://schemas.microsoft.com/office/drawing/2014/main" id="{B927218F-DD6E-4C33-9B91-D97C082DC0AE}"/>
            </a:ext>
          </a:extLst>
        </xdr:cNvPr>
        <xdr:cNvSpPr txBox="1"/>
      </xdr:nvSpPr>
      <xdr:spPr>
        <a:xfrm>
          <a:off x="871220" y="9032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8EC10D66-4AD8-4F8B-9979-A55F3CD5D6C0}"/>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56EEDD97-7C7F-4022-92B0-422E525B0971}"/>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E563DAB0-5AB2-4DDB-8786-BCBDE5C82EE1}"/>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92D931DF-F20A-472A-9252-A841B3F5F204}"/>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6D54CD83-1255-4E2C-BD71-01578A4F3B36}"/>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CBC00FBD-9CD3-4126-B255-6918D9568BE9}"/>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ABA812EA-3377-4A67-93F9-B65C86080D5E}"/>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8F9F58A1-3738-43B0-84A9-86F00B22E874}"/>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87A3552E-B80F-43DE-BA7C-653D04588BDE}"/>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5274112-C156-4B99-951D-3E22148B3EA1}"/>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7B744621-B7D5-4140-AF74-6D70A89EE37E}"/>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その他は前年度比で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減少し、類似団体内平均値を下回った。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これは、国民健康保険特別会計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や介護保険特別会計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への繰出金の減少が主な要因である。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今後も、特別会計の財政運営の適正化を図り、普通会計の負担軽減に努めていく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BDA713C2-D64F-4AE3-9675-418F6724487F}"/>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8E6BEE77-CCF2-46BD-9204-EE4BECFC1F50}"/>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D730A088-8BBA-476C-A5C3-6620ED4A6BB1}"/>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290614FB-2B9B-4470-BA53-0091A77F8ACC}"/>
            </a:ext>
          </a:extLst>
        </xdr:cNvPr>
        <xdr:cNvCxnSpPr/>
      </xdr:nvCxnSpPr>
      <xdr:spPr>
        <a:xfrm>
          <a:off x="11383010"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89B05523-C320-43D1-9093-8F6659AAB867}"/>
            </a:ext>
          </a:extLst>
        </xdr:cNvPr>
        <xdr:cNvSpPr txBox="1"/>
      </xdr:nvSpPr>
      <xdr:spPr>
        <a:xfrm>
          <a:off x="1092644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107E5C62-6DDB-4D73-9A72-6813E24D6119}"/>
            </a:ext>
          </a:extLst>
        </xdr:cNvPr>
        <xdr:cNvCxnSpPr/>
      </xdr:nvCxnSpPr>
      <xdr:spPr>
        <a:xfrm>
          <a:off x="11383010"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193BC9A7-2D6C-454D-9792-DBC594F14CF1}"/>
            </a:ext>
          </a:extLst>
        </xdr:cNvPr>
        <xdr:cNvSpPr txBox="1"/>
      </xdr:nvSpPr>
      <xdr:spPr>
        <a:xfrm>
          <a:off x="1092644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8206F737-0A44-4281-91B0-116A59A62C92}"/>
            </a:ext>
          </a:extLst>
        </xdr:cNvPr>
        <xdr:cNvCxnSpPr/>
      </xdr:nvCxnSpPr>
      <xdr:spPr>
        <a:xfrm>
          <a:off x="11383010"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B90A140F-C1F3-4F3D-8D62-7AF07877F82B}"/>
            </a:ext>
          </a:extLst>
        </xdr:cNvPr>
        <xdr:cNvSpPr txBox="1"/>
      </xdr:nvSpPr>
      <xdr:spPr>
        <a:xfrm>
          <a:off x="1092644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44016BB2-3E0F-47B0-9EBA-01458CF1E014}"/>
            </a:ext>
          </a:extLst>
        </xdr:cNvPr>
        <xdr:cNvCxnSpPr/>
      </xdr:nvCxnSpPr>
      <xdr:spPr>
        <a:xfrm>
          <a:off x="11383010"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85CEDB58-1790-4EFC-BC31-4FF1854D3B0E}"/>
            </a:ext>
          </a:extLst>
        </xdr:cNvPr>
        <xdr:cNvSpPr txBox="1"/>
      </xdr:nvSpPr>
      <xdr:spPr>
        <a:xfrm>
          <a:off x="1092644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FFB77893-E1B2-4075-A2A8-CC9B7196B891}"/>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A1047069-5B71-476A-8DEE-4F35BA765265}"/>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52446B13-CC50-4CB4-802A-8C9C0863336F}"/>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EFDF0B5F-7576-4571-9E5C-76ED8692C55D}"/>
            </a:ext>
          </a:extLst>
        </xdr:cNvPr>
        <xdr:cNvCxnSpPr/>
      </xdr:nvCxnSpPr>
      <xdr:spPr>
        <a:xfrm flipV="1">
          <a:off x="15104110" y="886714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79A8633E-073D-4606-9BF0-0F69EDF90DC6}"/>
            </a:ext>
          </a:extLst>
        </xdr:cNvPr>
        <xdr:cNvSpPr txBox="1"/>
      </xdr:nvSpPr>
      <xdr:spPr>
        <a:xfrm>
          <a:off x="1517777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F90D93A9-B426-428E-A90C-4E592B86FD75}"/>
            </a:ext>
          </a:extLst>
        </xdr:cNvPr>
        <xdr:cNvCxnSpPr/>
      </xdr:nvCxnSpPr>
      <xdr:spPr>
        <a:xfrm>
          <a:off x="15015210" y="1037209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B2B69D9A-F813-4382-8B8B-DC6471D9FC19}"/>
            </a:ext>
          </a:extLst>
        </xdr:cNvPr>
        <xdr:cNvSpPr txBox="1"/>
      </xdr:nvSpPr>
      <xdr:spPr>
        <a:xfrm>
          <a:off x="15177770" y="861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D271D81D-4CEB-4B92-90D0-9810ECBC95E8}"/>
            </a:ext>
          </a:extLst>
        </xdr:cNvPr>
        <xdr:cNvCxnSpPr/>
      </xdr:nvCxnSpPr>
      <xdr:spPr>
        <a:xfrm>
          <a:off x="15015210" y="88671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157480</xdr:rowOff>
    </xdr:from>
    <xdr:to>
      <xdr:col>82</xdr:col>
      <xdr:colOff>107950</xdr:colOff>
      <xdr:row>55</xdr:row>
      <xdr:rowOff>62230</xdr:rowOff>
    </xdr:to>
    <xdr:cxnSp macro="">
      <xdr:nvCxnSpPr>
        <xdr:cNvPr id="249" name="直線コネクタ 248">
          <a:extLst>
            <a:ext uri="{FF2B5EF4-FFF2-40B4-BE49-F238E27FC236}">
              <a16:creationId xmlns:a16="http://schemas.microsoft.com/office/drawing/2014/main" id="{AFCD4AFB-1176-414E-ABC2-6AC4B322E94D}"/>
            </a:ext>
          </a:extLst>
        </xdr:cNvPr>
        <xdr:cNvCxnSpPr/>
      </xdr:nvCxnSpPr>
      <xdr:spPr>
        <a:xfrm flipV="1">
          <a:off x="14334490" y="9210040"/>
          <a:ext cx="7696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F16B8326-A185-4BA3-A053-71276C57FAB5}"/>
            </a:ext>
          </a:extLst>
        </xdr:cNvPr>
        <xdr:cNvSpPr txBox="1"/>
      </xdr:nvSpPr>
      <xdr:spPr>
        <a:xfrm>
          <a:off x="15177770" y="9428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D44C747B-17D1-4A0F-A5ED-8535E0D1DEBB}"/>
            </a:ext>
          </a:extLst>
        </xdr:cNvPr>
        <xdr:cNvSpPr/>
      </xdr:nvSpPr>
      <xdr:spPr>
        <a:xfrm>
          <a:off x="1505331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62230</xdr:rowOff>
    </xdr:from>
    <xdr:to>
      <xdr:col>78</xdr:col>
      <xdr:colOff>69850</xdr:colOff>
      <xdr:row>57</xdr:row>
      <xdr:rowOff>39370</xdr:rowOff>
    </xdr:to>
    <xdr:cxnSp macro="">
      <xdr:nvCxnSpPr>
        <xdr:cNvPr id="252" name="直線コネクタ 251">
          <a:extLst>
            <a:ext uri="{FF2B5EF4-FFF2-40B4-BE49-F238E27FC236}">
              <a16:creationId xmlns:a16="http://schemas.microsoft.com/office/drawing/2014/main" id="{FF198966-8EC1-477B-93DD-D75D6EABCE03}"/>
            </a:ext>
          </a:extLst>
        </xdr:cNvPr>
        <xdr:cNvCxnSpPr/>
      </xdr:nvCxnSpPr>
      <xdr:spPr>
        <a:xfrm flipV="1">
          <a:off x="13531215" y="9282430"/>
          <a:ext cx="803275"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E9586C70-7DB7-4DA8-A124-81F6A506F361}"/>
            </a:ext>
          </a:extLst>
        </xdr:cNvPr>
        <xdr:cNvSpPr/>
      </xdr:nvSpPr>
      <xdr:spPr>
        <a:xfrm>
          <a:off x="1428369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17BA6148-B545-4190-A36C-F02B46DB7D7B}"/>
            </a:ext>
          </a:extLst>
        </xdr:cNvPr>
        <xdr:cNvSpPr txBox="1"/>
      </xdr:nvSpPr>
      <xdr:spPr>
        <a:xfrm>
          <a:off x="13987780" y="954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39370</xdr:rowOff>
    </xdr:to>
    <xdr:cxnSp macro="">
      <xdr:nvCxnSpPr>
        <xdr:cNvPr id="255" name="直線コネクタ 254">
          <a:extLst>
            <a:ext uri="{FF2B5EF4-FFF2-40B4-BE49-F238E27FC236}">
              <a16:creationId xmlns:a16="http://schemas.microsoft.com/office/drawing/2014/main" id="{74A2ECB3-A52D-44BC-A664-D3EA78748548}"/>
            </a:ext>
          </a:extLst>
        </xdr:cNvPr>
        <xdr:cNvCxnSpPr/>
      </xdr:nvCxnSpPr>
      <xdr:spPr>
        <a:xfrm>
          <a:off x="12710795" y="9552940"/>
          <a:ext cx="8204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E73578E2-0813-49F4-9BB1-C002C45B90F4}"/>
            </a:ext>
          </a:extLst>
        </xdr:cNvPr>
        <xdr:cNvSpPr/>
      </xdr:nvSpPr>
      <xdr:spPr>
        <a:xfrm>
          <a:off x="13480415" y="94716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D9A9E304-8DFB-4D31-ADD9-42AE99D1B735}"/>
            </a:ext>
          </a:extLst>
        </xdr:cNvPr>
        <xdr:cNvSpPr txBox="1"/>
      </xdr:nvSpPr>
      <xdr:spPr>
        <a:xfrm>
          <a:off x="13167360" y="924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39370</xdr:rowOff>
    </xdr:to>
    <xdr:cxnSp macro="">
      <xdr:nvCxnSpPr>
        <xdr:cNvPr id="258" name="直線コネクタ 257">
          <a:extLst>
            <a:ext uri="{FF2B5EF4-FFF2-40B4-BE49-F238E27FC236}">
              <a16:creationId xmlns:a16="http://schemas.microsoft.com/office/drawing/2014/main" id="{4D330BA3-A578-4914-812A-ECB57482733B}"/>
            </a:ext>
          </a:extLst>
        </xdr:cNvPr>
        <xdr:cNvCxnSpPr/>
      </xdr:nvCxnSpPr>
      <xdr:spPr>
        <a:xfrm flipV="1">
          <a:off x="11890375" y="9552940"/>
          <a:ext cx="8204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B8091FDF-C29C-4BA6-8D23-0E4EA84173BD}"/>
            </a:ext>
          </a:extLst>
        </xdr:cNvPr>
        <xdr:cNvSpPr/>
      </xdr:nvSpPr>
      <xdr:spPr>
        <a:xfrm>
          <a:off x="12659995"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2188ED59-3D16-4B9B-A344-425CBBEAC0E6}"/>
            </a:ext>
          </a:extLst>
        </xdr:cNvPr>
        <xdr:cNvSpPr txBox="1"/>
      </xdr:nvSpPr>
      <xdr:spPr>
        <a:xfrm>
          <a:off x="12364085" y="918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53340</xdr:rowOff>
    </xdr:from>
    <xdr:to>
      <xdr:col>65</xdr:col>
      <xdr:colOff>53975</xdr:colOff>
      <xdr:row>56</xdr:row>
      <xdr:rowOff>154940</xdr:rowOff>
    </xdr:to>
    <xdr:sp macro="" textlink="">
      <xdr:nvSpPr>
        <xdr:cNvPr id="261" name="フローチャート: 判断 260">
          <a:extLst>
            <a:ext uri="{FF2B5EF4-FFF2-40B4-BE49-F238E27FC236}">
              <a16:creationId xmlns:a16="http://schemas.microsoft.com/office/drawing/2014/main" id="{66AE60F9-D6AD-4E51-8F79-7B56660649F2}"/>
            </a:ext>
          </a:extLst>
        </xdr:cNvPr>
        <xdr:cNvSpPr/>
      </xdr:nvSpPr>
      <xdr:spPr>
        <a:xfrm>
          <a:off x="11856720" y="944118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165117</xdr:rowOff>
    </xdr:from>
    <xdr:ext cx="762000" cy="259045"/>
    <xdr:sp macro="" textlink="">
      <xdr:nvSpPr>
        <xdr:cNvPr id="262" name="テキスト ボックス 261">
          <a:extLst>
            <a:ext uri="{FF2B5EF4-FFF2-40B4-BE49-F238E27FC236}">
              <a16:creationId xmlns:a16="http://schemas.microsoft.com/office/drawing/2014/main" id="{9FB0FFBA-8DC5-4BC4-B788-6955C3E5A283}"/>
            </a:ext>
          </a:extLst>
        </xdr:cNvPr>
        <xdr:cNvSpPr txBox="1"/>
      </xdr:nvSpPr>
      <xdr:spPr>
        <a:xfrm>
          <a:off x="11543665"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69575B2F-D6CB-42A4-A203-81C90F6FA735}"/>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89A04451-15D0-4DDB-B237-7C1F38B11D60}"/>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971D04CC-1DF8-4778-9213-09087FFA225B}"/>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659E3A51-0291-4FC4-95E6-57D1291BEA66}"/>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CB4E5EAB-28B6-4E81-BA5A-E399FDC2C98A}"/>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106680</xdr:rowOff>
    </xdr:from>
    <xdr:to>
      <xdr:col>82</xdr:col>
      <xdr:colOff>158750</xdr:colOff>
      <xdr:row>55</xdr:row>
      <xdr:rowOff>36830</xdr:rowOff>
    </xdr:to>
    <xdr:sp macro="" textlink="">
      <xdr:nvSpPr>
        <xdr:cNvPr id="268" name="楕円 267">
          <a:extLst>
            <a:ext uri="{FF2B5EF4-FFF2-40B4-BE49-F238E27FC236}">
              <a16:creationId xmlns:a16="http://schemas.microsoft.com/office/drawing/2014/main" id="{4276C691-ED65-4F95-9B8C-59B7CF84C1C5}"/>
            </a:ext>
          </a:extLst>
        </xdr:cNvPr>
        <xdr:cNvSpPr/>
      </xdr:nvSpPr>
      <xdr:spPr>
        <a:xfrm>
          <a:off x="15053310" y="9159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123207</xdr:rowOff>
    </xdr:from>
    <xdr:ext cx="762000" cy="259045"/>
    <xdr:sp macro="" textlink="">
      <xdr:nvSpPr>
        <xdr:cNvPr id="269" name="その他該当値テキスト">
          <a:extLst>
            <a:ext uri="{FF2B5EF4-FFF2-40B4-BE49-F238E27FC236}">
              <a16:creationId xmlns:a16="http://schemas.microsoft.com/office/drawing/2014/main" id="{608D5852-33A6-4052-9BB1-7CC0A7181FD4}"/>
            </a:ext>
          </a:extLst>
        </xdr:cNvPr>
        <xdr:cNvSpPr txBox="1"/>
      </xdr:nvSpPr>
      <xdr:spPr>
        <a:xfrm>
          <a:off x="1517777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11430</xdr:rowOff>
    </xdr:from>
    <xdr:to>
      <xdr:col>78</xdr:col>
      <xdr:colOff>120650</xdr:colOff>
      <xdr:row>55</xdr:row>
      <xdr:rowOff>113030</xdr:rowOff>
    </xdr:to>
    <xdr:sp macro="" textlink="">
      <xdr:nvSpPr>
        <xdr:cNvPr id="270" name="楕円 269">
          <a:extLst>
            <a:ext uri="{FF2B5EF4-FFF2-40B4-BE49-F238E27FC236}">
              <a16:creationId xmlns:a16="http://schemas.microsoft.com/office/drawing/2014/main" id="{9005BE05-9D96-443F-B61A-12E6E6F37B0D}"/>
            </a:ext>
          </a:extLst>
        </xdr:cNvPr>
        <xdr:cNvSpPr/>
      </xdr:nvSpPr>
      <xdr:spPr>
        <a:xfrm>
          <a:off x="14283690" y="923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123207</xdr:rowOff>
    </xdr:from>
    <xdr:ext cx="736600" cy="259045"/>
    <xdr:sp macro="" textlink="">
      <xdr:nvSpPr>
        <xdr:cNvPr id="271" name="テキスト ボックス 270">
          <a:extLst>
            <a:ext uri="{FF2B5EF4-FFF2-40B4-BE49-F238E27FC236}">
              <a16:creationId xmlns:a16="http://schemas.microsoft.com/office/drawing/2014/main" id="{DE6CB5B8-C3E8-4034-9C71-EC785AB954FE}"/>
            </a:ext>
          </a:extLst>
        </xdr:cNvPr>
        <xdr:cNvSpPr txBox="1"/>
      </xdr:nvSpPr>
      <xdr:spPr>
        <a:xfrm>
          <a:off x="13987780" y="900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160020</xdr:rowOff>
    </xdr:from>
    <xdr:to>
      <xdr:col>74</xdr:col>
      <xdr:colOff>31750</xdr:colOff>
      <xdr:row>57</xdr:row>
      <xdr:rowOff>90170</xdr:rowOff>
    </xdr:to>
    <xdr:sp macro="" textlink="">
      <xdr:nvSpPr>
        <xdr:cNvPr id="272" name="楕円 271">
          <a:extLst>
            <a:ext uri="{FF2B5EF4-FFF2-40B4-BE49-F238E27FC236}">
              <a16:creationId xmlns:a16="http://schemas.microsoft.com/office/drawing/2014/main" id="{80A07C33-3342-4403-AF7F-9AD87886B658}"/>
            </a:ext>
          </a:extLst>
        </xdr:cNvPr>
        <xdr:cNvSpPr/>
      </xdr:nvSpPr>
      <xdr:spPr>
        <a:xfrm>
          <a:off x="13480415" y="95478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74947</xdr:rowOff>
    </xdr:from>
    <xdr:ext cx="762000" cy="259045"/>
    <xdr:sp macro="" textlink="">
      <xdr:nvSpPr>
        <xdr:cNvPr id="273" name="テキスト ボックス 272">
          <a:extLst>
            <a:ext uri="{FF2B5EF4-FFF2-40B4-BE49-F238E27FC236}">
              <a16:creationId xmlns:a16="http://schemas.microsoft.com/office/drawing/2014/main" id="{22A5041A-E061-459F-9259-E1EC8AD80175}"/>
            </a:ext>
          </a:extLst>
        </xdr:cNvPr>
        <xdr:cNvSpPr txBox="1"/>
      </xdr:nvSpPr>
      <xdr:spPr>
        <a:xfrm>
          <a:off x="1316736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4" name="楕円 273">
          <a:extLst>
            <a:ext uri="{FF2B5EF4-FFF2-40B4-BE49-F238E27FC236}">
              <a16:creationId xmlns:a16="http://schemas.microsoft.com/office/drawing/2014/main" id="{76891FAF-8D4A-40E9-A289-05C6D754CE4F}"/>
            </a:ext>
          </a:extLst>
        </xdr:cNvPr>
        <xdr:cNvSpPr/>
      </xdr:nvSpPr>
      <xdr:spPr>
        <a:xfrm>
          <a:off x="12659995" y="9502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29227</xdr:rowOff>
    </xdr:from>
    <xdr:ext cx="762000" cy="259045"/>
    <xdr:sp macro="" textlink="">
      <xdr:nvSpPr>
        <xdr:cNvPr id="275" name="テキスト ボックス 274">
          <a:extLst>
            <a:ext uri="{FF2B5EF4-FFF2-40B4-BE49-F238E27FC236}">
              <a16:creationId xmlns:a16="http://schemas.microsoft.com/office/drawing/2014/main" id="{0AA9DC57-62B3-47E8-BD32-8009DF4B7388}"/>
            </a:ext>
          </a:extLst>
        </xdr:cNvPr>
        <xdr:cNvSpPr txBox="1"/>
      </xdr:nvSpPr>
      <xdr:spPr>
        <a:xfrm>
          <a:off x="12364085" y="958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76" name="楕円 275">
          <a:extLst>
            <a:ext uri="{FF2B5EF4-FFF2-40B4-BE49-F238E27FC236}">
              <a16:creationId xmlns:a16="http://schemas.microsoft.com/office/drawing/2014/main" id="{842EA288-0A37-44CB-95DA-F6C9AF509819}"/>
            </a:ext>
          </a:extLst>
        </xdr:cNvPr>
        <xdr:cNvSpPr/>
      </xdr:nvSpPr>
      <xdr:spPr>
        <a:xfrm>
          <a:off x="11856720" y="95478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74947</xdr:rowOff>
    </xdr:from>
    <xdr:ext cx="762000" cy="259045"/>
    <xdr:sp macro="" textlink="">
      <xdr:nvSpPr>
        <xdr:cNvPr id="277" name="テキスト ボックス 276">
          <a:extLst>
            <a:ext uri="{FF2B5EF4-FFF2-40B4-BE49-F238E27FC236}">
              <a16:creationId xmlns:a16="http://schemas.microsoft.com/office/drawing/2014/main" id="{C6557CD6-9D6A-48E0-9AB3-6179CD8981DC}"/>
            </a:ext>
          </a:extLst>
        </xdr:cNvPr>
        <xdr:cNvSpPr txBox="1"/>
      </xdr:nvSpPr>
      <xdr:spPr>
        <a:xfrm>
          <a:off x="11543665"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EE1E80F5-B3ED-4127-B338-86DCE20D0BFF}"/>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7FF34D6F-0930-43BB-ABBA-894B199A0E71}"/>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A78E4DF9-4263-4A94-8F69-16F41DEB04F3}"/>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300D615C-B891-4B96-AB2D-9248D737B84B}"/>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E2442726-BFF4-484E-8FD4-EFDDC6328040}"/>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18D11A17-333D-42A2-9AD2-DDA170A9C3BD}"/>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48F8D094-CC47-4031-8606-EBAD386ED8E6}"/>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3AAF163A-034C-4530-990C-58B70F4BB880}"/>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47CFD9AE-2E2A-4364-9196-36145EBD1956}"/>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AF431A4F-7B49-4A83-A98C-03905885ADCD}"/>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5228E237-883E-40D1-A831-2F667ABD62CD}"/>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補助費等は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令和５年度を除き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％台で推移してい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減したものの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大きく上回っ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一部事務組合に対する負担金や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水道事業会計への繰出金の減少が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今後は、補助事業の見直しを進め、可能な限りの歳出削減に努めていく。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BC07E53F-FA2D-4022-9A57-7A05315CA16B}"/>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FF441948-F295-49EA-87C7-A14886111091}"/>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D388C2EE-0EF6-4CA1-A2B3-5BFFAED50083}"/>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F4896ABD-27EB-4D74-9D7B-5EFEE50C267A}"/>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65F1757C-F9D0-4255-B2FF-E4B34130D3F7}"/>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EACB67B0-85B9-4651-8D0F-F6A36274F2C4}"/>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AD59B1B4-6390-4670-871C-00048A296F40}"/>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C1C27883-5834-4759-8EA3-150117A92616}"/>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83C569E8-8631-4053-B645-12E48FE0F4C9}"/>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3807342-EFE0-42AA-86F3-FAA15021E9D7}"/>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E5973A19-915A-45C4-AE9D-3D3B70D5F13C}"/>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56DC8CD0-D4BD-46BE-B9EC-547773BA0A44}"/>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64F37626-764B-483F-BC0F-75348D6F1B03}"/>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D8C73DCB-DB3C-4DE4-971E-55B027828A16}"/>
            </a:ext>
          </a:extLst>
        </xdr:cNvPr>
        <xdr:cNvCxnSpPr/>
      </xdr:nvCxnSpPr>
      <xdr:spPr>
        <a:xfrm flipV="1">
          <a:off x="15104110" y="5840476"/>
          <a:ext cx="0" cy="107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E0633503-5DC9-43AC-801E-694CCE9AD207}"/>
            </a:ext>
          </a:extLst>
        </xdr:cNvPr>
        <xdr:cNvSpPr txBox="1"/>
      </xdr:nvSpPr>
      <xdr:spPr>
        <a:xfrm>
          <a:off x="15177770" y="689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3CED9813-040E-495E-8377-12656006BB8E}"/>
            </a:ext>
          </a:extLst>
        </xdr:cNvPr>
        <xdr:cNvCxnSpPr/>
      </xdr:nvCxnSpPr>
      <xdr:spPr>
        <a:xfrm>
          <a:off x="15015210" y="692023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521C4E68-5FC3-4176-80C6-151E523AEE06}"/>
            </a:ext>
          </a:extLst>
        </xdr:cNvPr>
        <xdr:cNvSpPr txBox="1"/>
      </xdr:nvSpPr>
      <xdr:spPr>
        <a:xfrm>
          <a:off x="15177770" y="5587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66AD98AC-35C0-4772-9899-DB648D39865F}"/>
            </a:ext>
          </a:extLst>
        </xdr:cNvPr>
        <xdr:cNvCxnSpPr/>
      </xdr:nvCxnSpPr>
      <xdr:spPr>
        <a:xfrm>
          <a:off x="15015210" y="584047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99568</xdr:rowOff>
    </xdr:from>
    <xdr:to>
      <xdr:col>82</xdr:col>
      <xdr:colOff>107950</xdr:colOff>
      <xdr:row>39</xdr:row>
      <xdr:rowOff>97282</xdr:rowOff>
    </xdr:to>
    <xdr:cxnSp macro="">
      <xdr:nvCxnSpPr>
        <xdr:cNvPr id="307" name="直線コネクタ 306">
          <a:extLst>
            <a:ext uri="{FF2B5EF4-FFF2-40B4-BE49-F238E27FC236}">
              <a16:creationId xmlns:a16="http://schemas.microsoft.com/office/drawing/2014/main" id="{EA6C30E9-F5F0-4B8A-9BC2-5D7068404450}"/>
            </a:ext>
          </a:extLst>
        </xdr:cNvPr>
        <xdr:cNvCxnSpPr/>
      </xdr:nvCxnSpPr>
      <xdr:spPr>
        <a:xfrm flipV="1">
          <a:off x="14334490" y="6469888"/>
          <a:ext cx="769620" cy="16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A149CF17-925E-4B78-8909-4AEB95D8D83A}"/>
            </a:ext>
          </a:extLst>
        </xdr:cNvPr>
        <xdr:cNvSpPr txBox="1"/>
      </xdr:nvSpPr>
      <xdr:spPr>
        <a:xfrm>
          <a:off x="15177770" y="6043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F63CAD14-6A3A-4C3C-A3AC-23704C631EB9}"/>
            </a:ext>
          </a:extLst>
        </xdr:cNvPr>
        <xdr:cNvSpPr/>
      </xdr:nvSpPr>
      <xdr:spPr>
        <a:xfrm>
          <a:off x="15053310" y="6198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44704</xdr:rowOff>
    </xdr:from>
    <xdr:to>
      <xdr:col>78</xdr:col>
      <xdr:colOff>69850</xdr:colOff>
      <xdr:row>39</xdr:row>
      <xdr:rowOff>97282</xdr:rowOff>
    </xdr:to>
    <xdr:cxnSp macro="">
      <xdr:nvCxnSpPr>
        <xdr:cNvPr id="310" name="直線コネクタ 309">
          <a:extLst>
            <a:ext uri="{FF2B5EF4-FFF2-40B4-BE49-F238E27FC236}">
              <a16:creationId xmlns:a16="http://schemas.microsoft.com/office/drawing/2014/main" id="{ACC61966-7110-422F-964D-DCA2E335D271}"/>
            </a:ext>
          </a:extLst>
        </xdr:cNvPr>
        <xdr:cNvCxnSpPr/>
      </xdr:nvCxnSpPr>
      <xdr:spPr>
        <a:xfrm>
          <a:off x="13531215" y="6415024"/>
          <a:ext cx="803275" cy="22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F679647A-22E5-47AB-B737-057F6FD1F1DD}"/>
            </a:ext>
          </a:extLst>
        </xdr:cNvPr>
        <xdr:cNvSpPr/>
      </xdr:nvSpPr>
      <xdr:spPr>
        <a:xfrm>
          <a:off x="14283690" y="6202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9F2104DE-2732-4EC3-9310-B77F8CE11D2C}"/>
            </a:ext>
          </a:extLst>
        </xdr:cNvPr>
        <xdr:cNvSpPr txBox="1"/>
      </xdr:nvSpPr>
      <xdr:spPr>
        <a:xfrm>
          <a:off x="13987780" y="5975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44704</xdr:rowOff>
    </xdr:from>
    <xdr:to>
      <xdr:col>73</xdr:col>
      <xdr:colOff>180975</xdr:colOff>
      <xdr:row>38</xdr:row>
      <xdr:rowOff>44704</xdr:rowOff>
    </xdr:to>
    <xdr:cxnSp macro="">
      <xdr:nvCxnSpPr>
        <xdr:cNvPr id="313" name="直線コネクタ 312">
          <a:extLst>
            <a:ext uri="{FF2B5EF4-FFF2-40B4-BE49-F238E27FC236}">
              <a16:creationId xmlns:a16="http://schemas.microsoft.com/office/drawing/2014/main" id="{04A3F209-BC6C-4C2A-8EAE-171287F7C1A2}"/>
            </a:ext>
          </a:extLst>
        </xdr:cNvPr>
        <xdr:cNvCxnSpPr/>
      </xdr:nvCxnSpPr>
      <xdr:spPr>
        <a:xfrm>
          <a:off x="12710795" y="6415024"/>
          <a:ext cx="8204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643E28A6-DA7A-4111-B73E-30F9F01E0824}"/>
            </a:ext>
          </a:extLst>
        </xdr:cNvPr>
        <xdr:cNvSpPr/>
      </xdr:nvSpPr>
      <xdr:spPr>
        <a:xfrm>
          <a:off x="13480415" y="618896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C62B2252-08E1-4997-B6EC-67333F2A20EC}"/>
            </a:ext>
          </a:extLst>
        </xdr:cNvPr>
        <xdr:cNvSpPr txBox="1"/>
      </xdr:nvSpPr>
      <xdr:spPr>
        <a:xfrm>
          <a:off x="13167360" y="5961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44704</xdr:rowOff>
    </xdr:from>
    <xdr:to>
      <xdr:col>69</xdr:col>
      <xdr:colOff>92075</xdr:colOff>
      <xdr:row>38</xdr:row>
      <xdr:rowOff>104140</xdr:rowOff>
    </xdr:to>
    <xdr:cxnSp macro="">
      <xdr:nvCxnSpPr>
        <xdr:cNvPr id="316" name="直線コネクタ 315">
          <a:extLst>
            <a:ext uri="{FF2B5EF4-FFF2-40B4-BE49-F238E27FC236}">
              <a16:creationId xmlns:a16="http://schemas.microsoft.com/office/drawing/2014/main" id="{D261645B-08CC-4E3C-BB95-7C784E3131CC}"/>
            </a:ext>
          </a:extLst>
        </xdr:cNvPr>
        <xdr:cNvCxnSpPr/>
      </xdr:nvCxnSpPr>
      <xdr:spPr>
        <a:xfrm flipV="1">
          <a:off x="11890375" y="6415024"/>
          <a:ext cx="82042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EB34DA09-C4C3-413A-AD88-5163417B2153}"/>
            </a:ext>
          </a:extLst>
        </xdr:cNvPr>
        <xdr:cNvSpPr/>
      </xdr:nvSpPr>
      <xdr:spPr>
        <a:xfrm>
          <a:off x="12659995" y="6166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7B9B4E3E-1A98-456A-A9DF-192C82CECF4C}"/>
            </a:ext>
          </a:extLst>
        </xdr:cNvPr>
        <xdr:cNvSpPr txBox="1"/>
      </xdr:nvSpPr>
      <xdr:spPr>
        <a:xfrm>
          <a:off x="12364085" y="593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BAD558E6-B77D-4AFF-817F-DBB3F0C7E4C8}"/>
            </a:ext>
          </a:extLst>
        </xdr:cNvPr>
        <xdr:cNvSpPr/>
      </xdr:nvSpPr>
      <xdr:spPr>
        <a:xfrm>
          <a:off x="11856720" y="61798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0" name="テキスト ボックス 319">
          <a:extLst>
            <a:ext uri="{FF2B5EF4-FFF2-40B4-BE49-F238E27FC236}">
              <a16:creationId xmlns:a16="http://schemas.microsoft.com/office/drawing/2014/main" id="{51198A9E-9851-4D02-A747-5D2AE73EC25D}"/>
            </a:ext>
          </a:extLst>
        </xdr:cNvPr>
        <xdr:cNvSpPr txBox="1"/>
      </xdr:nvSpPr>
      <xdr:spPr>
        <a:xfrm>
          <a:off x="11543665" y="595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6EC2A33D-507B-4816-895F-A1D111D66005}"/>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493B4111-8CCC-4623-A415-D24CE631A7BE}"/>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38B13B63-7BDC-49A5-A581-13E2615101E0}"/>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F55C3F79-4078-43B2-9111-DC33B43EA7B5}"/>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931655DF-63B5-484F-8663-B516735E68F2}"/>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48768</xdr:rowOff>
    </xdr:from>
    <xdr:to>
      <xdr:col>82</xdr:col>
      <xdr:colOff>158750</xdr:colOff>
      <xdr:row>38</xdr:row>
      <xdr:rowOff>150368</xdr:rowOff>
    </xdr:to>
    <xdr:sp macro="" textlink="">
      <xdr:nvSpPr>
        <xdr:cNvPr id="326" name="楕円 325">
          <a:extLst>
            <a:ext uri="{FF2B5EF4-FFF2-40B4-BE49-F238E27FC236}">
              <a16:creationId xmlns:a16="http://schemas.microsoft.com/office/drawing/2014/main" id="{0B8C52E0-BE83-40DF-87CE-E33513A6DE5A}"/>
            </a:ext>
          </a:extLst>
        </xdr:cNvPr>
        <xdr:cNvSpPr/>
      </xdr:nvSpPr>
      <xdr:spPr>
        <a:xfrm>
          <a:off x="15053310" y="641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20845</xdr:rowOff>
    </xdr:from>
    <xdr:ext cx="762000" cy="259045"/>
    <xdr:sp macro="" textlink="">
      <xdr:nvSpPr>
        <xdr:cNvPr id="327" name="補助費等該当値テキスト">
          <a:extLst>
            <a:ext uri="{FF2B5EF4-FFF2-40B4-BE49-F238E27FC236}">
              <a16:creationId xmlns:a16="http://schemas.microsoft.com/office/drawing/2014/main" id="{FC40B607-41C9-4810-AE4A-D77550A8F80E}"/>
            </a:ext>
          </a:extLst>
        </xdr:cNvPr>
        <xdr:cNvSpPr txBox="1"/>
      </xdr:nvSpPr>
      <xdr:spPr>
        <a:xfrm>
          <a:off x="15177770" y="639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46482</xdr:rowOff>
    </xdr:from>
    <xdr:to>
      <xdr:col>78</xdr:col>
      <xdr:colOff>120650</xdr:colOff>
      <xdr:row>39</xdr:row>
      <xdr:rowOff>148082</xdr:rowOff>
    </xdr:to>
    <xdr:sp macro="" textlink="">
      <xdr:nvSpPr>
        <xdr:cNvPr id="328" name="楕円 327">
          <a:extLst>
            <a:ext uri="{FF2B5EF4-FFF2-40B4-BE49-F238E27FC236}">
              <a16:creationId xmlns:a16="http://schemas.microsoft.com/office/drawing/2014/main" id="{827C63DF-57B7-4586-ABDA-3FEF8F5C5867}"/>
            </a:ext>
          </a:extLst>
        </xdr:cNvPr>
        <xdr:cNvSpPr/>
      </xdr:nvSpPr>
      <xdr:spPr>
        <a:xfrm>
          <a:off x="14283690" y="658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132859</xdr:rowOff>
    </xdr:from>
    <xdr:ext cx="736600" cy="259045"/>
    <xdr:sp macro="" textlink="">
      <xdr:nvSpPr>
        <xdr:cNvPr id="329" name="テキスト ボックス 328">
          <a:extLst>
            <a:ext uri="{FF2B5EF4-FFF2-40B4-BE49-F238E27FC236}">
              <a16:creationId xmlns:a16="http://schemas.microsoft.com/office/drawing/2014/main" id="{D8427EE2-340C-4EED-861C-32915720C880}"/>
            </a:ext>
          </a:extLst>
        </xdr:cNvPr>
        <xdr:cNvSpPr txBox="1"/>
      </xdr:nvSpPr>
      <xdr:spPr>
        <a:xfrm>
          <a:off x="13987780" y="66708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165354</xdr:rowOff>
    </xdr:from>
    <xdr:to>
      <xdr:col>74</xdr:col>
      <xdr:colOff>31750</xdr:colOff>
      <xdr:row>38</xdr:row>
      <xdr:rowOff>95504</xdr:rowOff>
    </xdr:to>
    <xdr:sp macro="" textlink="">
      <xdr:nvSpPr>
        <xdr:cNvPr id="330" name="楕円 329">
          <a:extLst>
            <a:ext uri="{FF2B5EF4-FFF2-40B4-BE49-F238E27FC236}">
              <a16:creationId xmlns:a16="http://schemas.microsoft.com/office/drawing/2014/main" id="{B0204F40-C340-48B3-9B0F-81CF11EE2A11}"/>
            </a:ext>
          </a:extLst>
        </xdr:cNvPr>
        <xdr:cNvSpPr/>
      </xdr:nvSpPr>
      <xdr:spPr>
        <a:xfrm>
          <a:off x="13480415" y="6368034"/>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80281</xdr:rowOff>
    </xdr:from>
    <xdr:ext cx="762000" cy="259045"/>
    <xdr:sp macro="" textlink="">
      <xdr:nvSpPr>
        <xdr:cNvPr id="331" name="テキスト ボックス 330">
          <a:extLst>
            <a:ext uri="{FF2B5EF4-FFF2-40B4-BE49-F238E27FC236}">
              <a16:creationId xmlns:a16="http://schemas.microsoft.com/office/drawing/2014/main" id="{D5513A17-8F22-4046-B287-03E68361BDB8}"/>
            </a:ext>
          </a:extLst>
        </xdr:cNvPr>
        <xdr:cNvSpPr txBox="1"/>
      </xdr:nvSpPr>
      <xdr:spPr>
        <a:xfrm>
          <a:off x="13167360" y="645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165354</xdr:rowOff>
    </xdr:from>
    <xdr:to>
      <xdr:col>69</xdr:col>
      <xdr:colOff>142875</xdr:colOff>
      <xdr:row>38</xdr:row>
      <xdr:rowOff>95504</xdr:rowOff>
    </xdr:to>
    <xdr:sp macro="" textlink="">
      <xdr:nvSpPr>
        <xdr:cNvPr id="332" name="楕円 331">
          <a:extLst>
            <a:ext uri="{FF2B5EF4-FFF2-40B4-BE49-F238E27FC236}">
              <a16:creationId xmlns:a16="http://schemas.microsoft.com/office/drawing/2014/main" id="{90FCCFCE-1D97-48AB-B917-5170C61EC453}"/>
            </a:ext>
          </a:extLst>
        </xdr:cNvPr>
        <xdr:cNvSpPr/>
      </xdr:nvSpPr>
      <xdr:spPr>
        <a:xfrm>
          <a:off x="12659995" y="63680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80281</xdr:rowOff>
    </xdr:from>
    <xdr:ext cx="762000" cy="259045"/>
    <xdr:sp macro="" textlink="">
      <xdr:nvSpPr>
        <xdr:cNvPr id="333" name="テキスト ボックス 332">
          <a:extLst>
            <a:ext uri="{FF2B5EF4-FFF2-40B4-BE49-F238E27FC236}">
              <a16:creationId xmlns:a16="http://schemas.microsoft.com/office/drawing/2014/main" id="{30B02A13-A62B-4841-9522-5018A7C9D3E4}"/>
            </a:ext>
          </a:extLst>
        </xdr:cNvPr>
        <xdr:cNvSpPr txBox="1"/>
      </xdr:nvSpPr>
      <xdr:spPr>
        <a:xfrm>
          <a:off x="12364085" y="645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53340</xdr:rowOff>
    </xdr:from>
    <xdr:to>
      <xdr:col>65</xdr:col>
      <xdr:colOff>53975</xdr:colOff>
      <xdr:row>38</xdr:row>
      <xdr:rowOff>154940</xdr:rowOff>
    </xdr:to>
    <xdr:sp macro="" textlink="">
      <xdr:nvSpPr>
        <xdr:cNvPr id="334" name="楕円 333">
          <a:extLst>
            <a:ext uri="{FF2B5EF4-FFF2-40B4-BE49-F238E27FC236}">
              <a16:creationId xmlns:a16="http://schemas.microsoft.com/office/drawing/2014/main" id="{D85CEBC6-CB8D-48C3-9FAB-0510D9396BD5}"/>
            </a:ext>
          </a:extLst>
        </xdr:cNvPr>
        <xdr:cNvSpPr/>
      </xdr:nvSpPr>
      <xdr:spPr>
        <a:xfrm>
          <a:off x="11856720" y="64236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139717</xdr:rowOff>
    </xdr:from>
    <xdr:ext cx="762000" cy="259045"/>
    <xdr:sp macro="" textlink="">
      <xdr:nvSpPr>
        <xdr:cNvPr id="335" name="テキスト ボックス 334">
          <a:extLst>
            <a:ext uri="{FF2B5EF4-FFF2-40B4-BE49-F238E27FC236}">
              <a16:creationId xmlns:a16="http://schemas.microsoft.com/office/drawing/2014/main" id="{5ACF9C73-81EE-4884-A6D7-4AC24174EE83}"/>
            </a:ext>
          </a:extLst>
        </xdr:cNvPr>
        <xdr:cNvSpPr txBox="1"/>
      </xdr:nvSpPr>
      <xdr:spPr>
        <a:xfrm>
          <a:off x="11543665"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6EA74700-A77F-4C9B-8D1C-5DB83CD51BEA}"/>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5452B44D-C961-4546-A86E-DC68577F64C3}"/>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F5ADAA70-F400-46D6-911A-39ECC395C3AA}"/>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97A7C25B-69F2-4C1D-A98F-A6CE28AE6000}"/>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6A8B2BFB-6EEB-4447-9135-308FBA4969F8}"/>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2E3D6EF0-14EF-46E6-95BE-7ACF197C78D2}"/>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45390A16-8034-4A3F-BAC4-774A40CEBABE}"/>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49485B66-F02E-4B59-BBA6-CD6938B2FB93}"/>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E1EF6AE1-9E9A-4BEA-81EB-94758F010A66}"/>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9FAD431-68AE-440D-B2D9-6440746CB95A}"/>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80262242-E950-4A2A-AEEB-9A4522FFD5EE}"/>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公債費は、地方債の発行額を元金償還額以内としていることや、過去の大規模事業の償還終了により、全体の償還額が減少しており、類似団体内平均値を下回っている。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今後も、新庁舎等の公共施設の統廃合が予定されていることから、普通交付税措置の割合が大きい有利な起債の活用や、その他の財源確保により、地方債発行額の抑制に努めていく。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55738FD5-6CBC-47C4-A030-B118530C34CE}"/>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75857E46-8AAE-4837-9C8E-B555BDE614A4}"/>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26CEE258-9132-4AD7-A773-2ECA0874E56E}"/>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60720E09-FB9B-4419-862E-A3F3AF954C02}"/>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9A0DFC5B-4A1A-4A9C-A5E8-2548B2C42C39}"/>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91F1B0B6-C0A0-488C-9C63-0FAED3479385}"/>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EBCB2FC2-D32F-437E-B73E-3AFF7ADC52AC}"/>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8787233E-5E22-46C1-83DA-2FFAD1CE919F}"/>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9B5D3B6F-10C4-4038-A297-1EC0512FA012}"/>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ECD9D00-8461-402D-8C2F-EE45AA53F605}"/>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F43ED28E-4A39-4D5E-9BA5-865C38FEE44B}"/>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4008BE91-ED3F-4A3D-9AB1-A52A6FB8B5F8}"/>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BEF55DEE-42E4-4089-8D54-B9FD903E1A2C}"/>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DB247E4-C944-4175-995F-5ACAA20F9277}"/>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20C77F57-3EB5-4360-8C55-4B09252AC249}"/>
            </a:ext>
          </a:extLst>
        </xdr:cNvPr>
        <xdr:cNvSpPr txBox="1"/>
      </xdr:nvSpPr>
      <xdr:spPr>
        <a:xfrm>
          <a:off x="23685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2AFA1566-A1D9-4564-AA9C-B046058AB907}"/>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18CC85D5-BC1D-4D33-8545-4C68EBEF7400}"/>
            </a:ext>
          </a:extLst>
        </xdr:cNvPr>
        <xdr:cNvCxnSpPr/>
      </xdr:nvCxnSpPr>
      <xdr:spPr>
        <a:xfrm flipV="1">
          <a:off x="4414520" y="1239139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8F56A4F2-419B-4B0F-BA3D-933E005874ED}"/>
            </a:ext>
          </a:extLst>
        </xdr:cNvPr>
        <xdr:cNvSpPr txBox="1"/>
      </xdr:nvSpPr>
      <xdr:spPr>
        <a:xfrm>
          <a:off x="450342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C204888E-02AA-4898-963D-5A159436C89F}"/>
            </a:ext>
          </a:extLst>
        </xdr:cNvPr>
        <xdr:cNvCxnSpPr/>
      </xdr:nvCxnSpPr>
      <xdr:spPr>
        <a:xfrm>
          <a:off x="4342765" y="137972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AB2306B6-B2EC-4DAD-A599-986A87FF3203}"/>
            </a:ext>
          </a:extLst>
        </xdr:cNvPr>
        <xdr:cNvSpPr txBox="1"/>
      </xdr:nvSpPr>
      <xdr:spPr>
        <a:xfrm>
          <a:off x="4503420" y="1213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71013A97-A0CC-4D24-BD3F-B1768973EAC3}"/>
            </a:ext>
          </a:extLst>
        </xdr:cNvPr>
        <xdr:cNvCxnSpPr/>
      </xdr:nvCxnSpPr>
      <xdr:spPr>
        <a:xfrm>
          <a:off x="4342765" y="1239139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62230</xdr:rowOff>
    </xdr:from>
    <xdr:to>
      <xdr:col>24</xdr:col>
      <xdr:colOff>25400</xdr:colOff>
      <xdr:row>77</xdr:row>
      <xdr:rowOff>153670</xdr:rowOff>
    </xdr:to>
    <xdr:cxnSp macro="">
      <xdr:nvCxnSpPr>
        <xdr:cNvPr id="368" name="直線コネクタ 367">
          <a:extLst>
            <a:ext uri="{FF2B5EF4-FFF2-40B4-BE49-F238E27FC236}">
              <a16:creationId xmlns:a16="http://schemas.microsoft.com/office/drawing/2014/main" id="{A576543E-D58E-41BC-A78E-283FB3F0B1AB}"/>
            </a:ext>
          </a:extLst>
        </xdr:cNvPr>
        <xdr:cNvCxnSpPr/>
      </xdr:nvCxnSpPr>
      <xdr:spPr>
        <a:xfrm flipV="1">
          <a:off x="3654425" y="12970510"/>
          <a:ext cx="760095"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31295376-7BD5-43DC-BC7D-3AA4BDC4BC54}"/>
            </a:ext>
          </a:extLst>
        </xdr:cNvPr>
        <xdr:cNvSpPr txBox="1"/>
      </xdr:nvSpPr>
      <xdr:spPr>
        <a:xfrm>
          <a:off x="4503420" y="12998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532359F9-E7DE-4B75-93E1-85B6DAB41358}"/>
            </a:ext>
          </a:extLst>
        </xdr:cNvPr>
        <xdr:cNvSpPr/>
      </xdr:nvSpPr>
      <xdr:spPr>
        <a:xfrm>
          <a:off x="4380865" y="13026391"/>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146050</xdr:rowOff>
    </xdr:from>
    <xdr:to>
      <xdr:col>19</xdr:col>
      <xdr:colOff>187325</xdr:colOff>
      <xdr:row>77</xdr:row>
      <xdr:rowOff>153670</xdr:rowOff>
    </xdr:to>
    <xdr:cxnSp macro="">
      <xdr:nvCxnSpPr>
        <xdr:cNvPr id="371" name="直線コネクタ 370">
          <a:extLst>
            <a:ext uri="{FF2B5EF4-FFF2-40B4-BE49-F238E27FC236}">
              <a16:creationId xmlns:a16="http://schemas.microsoft.com/office/drawing/2014/main" id="{A7F542B8-0389-499D-AFCD-BB7EB0A0AA83}"/>
            </a:ext>
          </a:extLst>
        </xdr:cNvPr>
        <xdr:cNvCxnSpPr/>
      </xdr:nvCxnSpPr>
      <xdr:spPr>
        <a:xfrm>
          <a:off x="2841625" y="13054330"/>
          <a:ext cx="8128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2F65E291-2247-40FA-BE97-1D9EB7DE8426}"/>
            </a:ext>
          </a:extLst>
        </xdr:cNvPr>
        <xdr:cNvSpPr/>
      </xdr:nvSpPr>
      <xdr:spPr>
        <a:xfrm>
          <a:off x="3611245" y="130835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E0E2965E-0E75-45D7-BE8A-0B43C4AB930F}"/>
            </a:ext>
          </a:extLst>
        </xdr:cNvPr>
        <xdr:cNvSpPr txBox="1"/>
      </xdr:nvSpPr>
      <xdr:spPr>
        <a:xfrm>
          <a:off x="3298190" y="13169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92711</xdr:rowOff>
    </xdr:from>
    <xdr:to>
      <xdr:col>15</xdr:col>
      <xdr:colOff>98425</xdr:colOff>
      <xdr:row>77</xdr:row>
      <xdr:rowOff>146050</xdr:rowOff>
    </xdr:to>
    <xdr:cxnSp macro="">
      <xdr:nvCxnSpPr>
        <xdr:cNvPr id="374" name="直線コネクタ 373">
          <a:extLst>
            <a:ext uri="{FF2B5EF4-FFF2-40B4-BE49-F238E27FC236}">
              <a16:creationId xmlns:a16="http://schemas.microsoft.com/office/drawing/2014/main" id="{5A0A07A8-2BAD-42C0-AD1B-ACAF7C652A9B}"/>
            </a:ext>
          </a:extLst>
        </xdr:cNvPr>
        <xdr:cNvCxnSpPr/>
      </xdr:nvCxnSpPr>
      <xdr:spPr>
        <a:xfrm>
          <a:off x="2021205" y="13000991"/>
          <a:ext cx="82042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31B60371-B7E1-4CEC-8719-ED3E5697DC25}"/>
            </a:ext>
          </a:extLst>
        </xdr:cNvPr>
        <xdr:cNvSpPr/>
      </xdr:nvSpPr>
      <xdr:spPr>
        <a:xfrm>
          <a:off x="2790825"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EE941B7A-A1A8-45E2-AA33-98CF824FE6FB}"/>
            </a:ext>
          </a:extLst>
        </xdr:cNvPr>
        <xdr:cNvSpPr txBox="1"/>
      </xdr:nvSpPr>
      <xdr:spPr>
        <a:xfrm>
          <a:off x="2494915"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92711</xdr:rowOff>
    </xdr:from>
    <xdr:to>
      <xdr:col>11</xdr:col>
      <xdr:colOff>9525</xdr:colOff>
      <xdr:row>77</xdr:row>
      <xdr:rowOff>146050</xdr:rowOff>
    </xdr:to>
    <xdr:cxnSp macro="">
      <xdr:nvCxnSpPr>
        <xdr:cNvPr id="377" name="直線コネクタ 376">
          <a:extLst>
            <a:ext uri="{FF2B5EF4-FFF2-40B4-BE49-F238E27FC236}">
              <a16:creationId xmlns:a16="http://schemas.microsoft.com/office/drawing/2014/main" id="{3B7C0E9F-09F7-4A03-8B74-038BD4FF84A1}"/>
            </a:ext>
          </a:extLst>
        </xdr:cNvPr>
        <xdr:cNvCxnSpPr/>
      </xdr:nvCxnSpPr>
      <xdr:spPr>
        <a:xfrm flipV="1">
          <a:off x="1217930" y="13000991"/>
          <a:ext cx="803275"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51601C08-7D69-4968-AE7D-03ED92175909}"/>
            </a:ext>
          </a:extLst>
        </xdr:cNvPr>
        <xdr:cNvSpPr/>
      </xdr:nvSpPr>
      <xdr:spPr>
        <a:xfrm>
          <a:off x="1987550" y="13018769"/>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AE0E4790-39BB-44A5-B8B9-71DF0F4E663D}"/>
            </a:ext>
          </a:extLst>
        </xdr:cNvPr>
        <xdr:cNvSpPr txBox="1"/>
      </xdr:nvSpPr>
      <xdr:spPr>
        <a:xfrm>
          <a:off x="1674495" y="13101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121920</xdr:rowOff>
    </xdr:from>
    <xdr:to>
      <xdr:col>6</xdr:col>
      <xdr:colOff>171450</xdr:colOff>
      <xdr:row>79</xdr:row>
      <xdr:rowOff>52070</xdr:rowOff>
    </xdr:to>
    <xdr:sp macro="" textlink="">
      <xdr:nvSpPr>
        <xdr:cNvPr id="380" name="フローチャート: 判断 379">
          <a:extLst>
            <a:ext uri="{FF2B5EF4-FFF2-40B4-BE49-F238E27FC236}">
              <a16:creationId xmlns:a16="http://schemas.microsoft.com/office/drawing/2014/main" id="{92EAB198-D16B-46D6-A16C-D8B2255D1F3E}"/>
            </a:ext>
          </a:extLst>
        </xdr:cNvPr>
        <xdr:cNvSpPr/>
      </xdr:nvSpPr>
      <xdr:spPr>
        <a:xfrm>
          <a:off x="1167130" y="13197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36847</xdr:rowOff>
    </xdr:from>
    <xdr:ext cx="762000" cy="259045"/>
    <xdr:sp macro="" textlink="">
      <xdr:nvSpPr>
        <xdr:cNvPr id="381" name="テキスト ボックス 380">
          <a:extLst>
            <a:ext uri="{FF2B5EF4-FFF2-40B4-BE49-F238E27FC236}">
              <a16:creationId xmlns:a16="http://schemas.microsoft.com/office/drawing/2014/main" id="{07994A0B-C6A9-450F-9AF2-A53E6520C5C9}"/>
            </a:ext>
          </a:extLst>
        </xdr:cNvPr>
        <xdr:cNvSpPr txBox="1"/>
      </xdr:nvSpPr>
      <xdr:spPr>
        <a:xfrm>
          <a:off x="87122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D9B97846-8E4F-479C-BD38-A1E800322D4A}"/>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312D3179-B935-4992-AFD9-2CA717163141}"/>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1E2724D6-C595-4999-9CBE-379576107224}"/>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7E8DFF54-808E-4CDD-9D20-B68B17AE7FC6}"/>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7A8EABB-2122-48CC-B708-8C1F14A8B7D5}"/>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11430</xdr:rowOff>
    </xdr:from>
    <xdr:to>
      <xdr:col>24</xdr:col>
      <xdr:colOff>76200</xdr:colOff>
      <xdr:row>77</xdr:row>
      <xdr:rowOff>113030</xdr:rowOff>
    </xdr:to>
    <xdr:sp macro="" textlink="">
      <xdr:nvSpPr>
        <xdr:cNvPr id="387" name="楕円 386">
          <a:extLst>
            <a:ext uri="{FF2B5EF4-FFF2-40B4-BE49-F238E27FC236}">
              <a16:creationId xmlns:a16="http://schemas.microsoft.com/office/drawing/2014/main" id="{7D4860BB-62FB-4FE1-B405-00A70E7444C5}"/>
            </a:ext>
          </a:extLst>
        </xdr:cNvPr>
        <xdr:cNvSpPr/>
      </xdr:nvSpPr>
      <xdr:spPr>
        <a:xfrm>
          <a:off x="4380865" y="129197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27957</xdr:rowOff>
    </xdr:from>
    <xdr:ext cx="762000" cy="259045"/>
    <xdr:sp macro="" textlink="">
      <xdr:nvSpPr>
        <xdr:cNvPr id="388" name="公債費該当値テキスト">
          <a:extLst>
            <a:ext uri="{FF2B5EF4-FFF2-40B4-BE49-F238E27FC236}">
              <a16:creationId xmlns:a16="http://schemas.microsoft.com/office/drawing/2014/main" id="{23993B06-6C9A-43C7-AFB5-8A6A1EB3F38B}"/>
            </a:ext>
          </a:extLst>
        </xdr:cNvPr>
        <xdr:cNvSpPr txBox="1"/>
      </xdr:nvSpPr>
      <xdr:spPr>
        <a:xfrm>
          <a:off x="450342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102870</xdr:rowOff>
    </xdr:from>
    <xdr:to>
      <xdr:col>20</xdr:col>
      <xdr:colOff>38100</xdr:colOff>
      <xdr:row>78</xdr:row>
      <xdr:rowOff>33020</xdr:rowOff>
    </xdr:to>
    <xdr:sp macro="" textlink="">
      <xdr:nvSpPr>
        <xdr:cNvPr id="389" name="楕円 388">
          <a:extLst>
            <a:ext uri="{FF2B5EF4-FFF2-40B4-BE49-F238E27FC236}">
              <a16:creationId xmlns:a16="http://schemas.microsoft.com/office/drawing/2014/main" id="{C66A65A3-874D-4227-925A-34284437F6A8}"/>
            </a:ext>
          </a:extLst>
        </xdr:cNvPr>
        <xdr:cNvSpPr/>
      </xdr:nvSpPr>
      <xdr:spPr>
        <a:xfrm>
          <a:off x="3611245" y="1301115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43197</xdr:rowOff>
    </xdr:from>
    <xdr:ext cx="736600" cy="259045"/>
    <xdr:sp macro="" textlink="">
      <xdr:nvSpPr>
        <xdr:cNvPr id="390" name="テキスト ボックス 389">
          <a:extLst>
            <a:ext uri="{FF2B5EF4-FFF2-40B4-BE49-F238E27FC236}">
              <a16:creationId xmlns:a16="http://schemas.microsoft.com/office/drawing/2014/main" id="{9F1F48B8-3595-41F1-8927-67E871FF4022}"/>
            </a:ext>
          </a:extLst>
        </xdr:cNvPr>
        <xdr:cNvSpPr txBox="1"/>
      </xdr:nvSpPr>
      <xdr:spPr>
        <a:xfrm>
          <a:off x="3298190" y="1278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95250</xdr:rowOff>
    </xdr:from>
    <xdr:to>
      <xdr:col>15</xdr:col>
      <xdr:colOff>149225</xdr:colOff>
      <xdr:row>78</xdr:row>
      <xdr:rowOff>25400</xdr:rowOff>
    </xdr:to>
    <xdr:sp macro="" textlink="">
      <xdr:nvSpPr>
        <xdr:cNvPr id="391" name="楕円 390">
          <a:extLst>
            <a:ext uri="{FF2B5EF4-FFF2-40B4-BE49-F238E27FC236}">
              <a16:creationId xmlns:a16="http://schemas.microsoft.com/office/drawing/2014/main" id="{CABBAB63-0B51-42A3-99DB-454189D7E61A}"/>
            </a:ext>
          </a:extLst>
        </xdr:cNvPr>
        <xdr:cNvSpPr/>
      </xdr:nvSpPr>
      <xdr:spPr>
        <a:xfrm>
          <a:off x="2790825" y="13003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35577</xdr:rowOff>
    </xdr:from>
    <xdr:ext cx="762000" cy="259045"/>
    <xdr:sp macro="" textlink="">
      <xdr:nvSpPr>
        <xdr:cNvPr id="392" name="テキスト ボックス 391">
          <a:extLst>
            <a:ext uri="{FF2B5EF4-FFF2-40B4-BE49-F238E27FC236}">
              <a16:creationId xmlns:a16="http://schemas.microsoft.com/office/drawing/2014/main" id="{E02FB562-D628-46EF-A922-1FD54582BCE2}"/>
            </a:ext>
          </a:extLst>
        </xdr:cNvPr>
        <xdr:cNvSpPr txBox="1"/>
      </xdr:nvSpPr>
      <xdr:spPr>
        <a:xfrm>
          <a:off x="2494915"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41911</xdr:rowOff>
    </xdr:from>
    <xdr:to>
      <xdr:col>11</xdr:col>
      <xdr:colOff>60325</xdr:colOff>
      <xdr:row>77</xdr:row>
      <xdr:rowOff>143511</xdr:rowOff>
    </xdr:to>
    <xdr:sp macro="" textlink="">
      <xdr:nvSpPr>
        <xdr:cNvPr id="393" name="楕円 392">
          <a:extLst>
            <a:ext uri="{FF2B5EF4-FFF2-40B4-BE49-F238E27FC236}">
              <a16:creationId xmlns:a16="http://schemas.microsoft.com/office/drawing/2014/main" id="{F8515C95-0498-47E4-B60A-E7144D21AD54}"/>
            </a:ext>
          </a:extLst>
        </xdr:cNvPr>
        <xdr:cNvSpPr/>
      </xdr:nvSpPr>
      <xdr:spPr>
        <a:xfrm>
          <a:off x="1987550" y="12950191"/>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153688</xdr:rowOff>
    </xdr:from>
    <xdr:ext cx="762000" cy="259045"/>
    <xdr:sp macro="" textlink="">
      <xdr:nvSpPr>
        <xdr:cNvPr id="394" name="テキスト ボックス 393">
          <a:extLst>
            <a:ext uri="{FF2B5EF4-FFF2-40B4-BE49-F238E27FC236}">
              <a16:creationId xmlns:a16="http://schemas.microsoft.com/office/drawing/2014/main" id="{05F4816E-E8FE-41C1-B256-19171D045E01}"/>
            </a:ext>
          </a:extLst>
        </xdr:cNvPr>
        <xdr:cNvSpPr txBox="1"/>
      </xdr:nvSpPr>
      <xdr:spPr>
        <a:xfrm>
          <a:off x="1674495" y="12726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95" name="楕円 394">
          <a:extLst>
            <a:ext uri="{FF2B5EF4-FFF2-40B4-BE49-F238E27FC236}">
              <a16:creationId xmlns:a16="http://schemas.microsoft.com/office/drawing/2014/main" id="{E179F2C2-3F3C-4A85-868F-0C36664DE329}"/>
            </a:ext>
          </a:extLst>
        </xdr:cNvPr>
        <xdr:cNvSpPr/>
      </xdr:nvSpPr>
      <xdr:spPr>
        <a:xfrm>
          <a:off x="1167130" y="13003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35577</xdr:rowOff>
    </xdr:from>
    <xdr:ext cx="762000" cy="259045"/>
    <xdr:sp macro="" textlink="">
      <xdr:nvSpPr>
        <xdr:cNvPr id="396" name="テキスト ボックス 395">
          <a:extLst>
            <a:ext uri="{FF2B5EF4-FFF2-40B4-BE49-F238E27FC236}">
              <a16:creationId xmlns:a16="http://schemas.microsoft.com/office/drawing/2014/main" id="{AD3F8EEB-4402-4D11-B087-5395638778E8}"/>
            </a:ext>
          </a:extLst>
        </xdr:cNvPr>
        <xdr:cNvSpPr txBox="1"/>
      </xdr:nvSpPr>
      <xdr:spPr>
        <a:xfrm>
          <a:off x="87122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17C52B96-9755-40B9-A324-B042A58173CD}"/>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168B7CEA-AC81-485B-A039-BBDFDDB71601}"/>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7B70E6F5-94AD-49CF-8DA0-E2D9FC5A6C12}"/>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6C233113-703B-413E-93FE-76FAB03FDF65}"/>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D74115EB-945E-4664-97DE-818C215A8161}"/>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C330CDF3-5900-4525-9BA0-0F513E3163C8}"/>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E1CCAE1-6E65-461A-9E2E-711EE842DB6A}"/>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DDF4F659-317A-4A6B-842C-BC12ACE0BE44}"/>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DE321FA-DD9D-4CDF-AE9C-AF7B0DFBD2C0}"/>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51F78447-382B-4AAE-A155-7455FF6BEDAF}"/>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C43BAB06-BB84-4186-92A1-80277A841AFB}"/>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公債費以外は、令和２年度決算から類似団体平均を下回っている。これは普通交付税における起債償還金の算入終了等に伴う、広域行政事務組合への負担金の減が要因となっている。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しかし、広域行政事務組合への負担金は、ごみ処理、し尿処理、消防業務、病院事業など経常的な業務にかかる負担金であり、今後も高い数値で推移すると考えられるため、引き続き負担金の精査を行うことで削減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1C3E56E-CD9A-486A-A10C-AD92CCE2F266}"/>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85940FDD-6517-46BB-9C3A-84CEB902CB88}"/>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B2E61C2C-8D6F-48FF-9DA4-D2FDC067FA8E}"/>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60B41DB3-8CDC-4C5E-A469-E66AEC50658D}"/>
            </a:ext>
          </a:extLst>
        </xdr:cNvPr>
        <xdr:cNvCxnSpPr/>
      </xdr:nvCxnSpPr>
      <xdr:spPr>
        <a:xfrm>
          <a:off x="11383010" y="13775509"/>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8208B652-B8BB-4D05-BC03-D4CFF711A302}"/>
            </a:ext>
          </a:extLst>
        </xdr:cNvPr>
        <xdr:cNvSpPr txBox="1"/>
      </xdr:nvSpPr>
      <xdr:spPr>
        <a:xfrm>
          <a:off x="10926445" y="1363709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C41EB159-A395-41FA-A3DD-5178ECE69EF7}"/>
            </a:ext>
          </a:extLst>
        </xdr:cNvPr>
        <xdr:cNvCxnSpPr/>
      </xdr:nvCxnSpPr>
      <xdr:spPr>
        <a:xfrm>
          <a:off x="11383010" y="134565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3249FD23-9D9C-4F80-85F6-5428A009660C}"/>
            </a:ext>
          </a:extLst>
        </xdr:cNvPr>
        <xdr:cNvSpPr txBox="1"/>
      </xdr:nvSpPr>
      <xdr:spPr>
        <a:xfrm>
          <a:off x="10926445" y="133181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69567C8A-B949-438B-A3C3-EE3230EC5356}"/>
            </a:ext>
          </a:extLst>
        </xdr:cNvPr>
        <xdr:cNvCxnSpPr/>
      </xdr:nvCxnSpPr>
      <xdr:spPr>
        <a:xfrm>
          <a:off x="11383010" y="13137606"/>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29EE757F-FEFF-419E-B540-36F24E66EAE6}"/>
            </a:ext>
          </a:extLst>
        </xdr:cNvPr>
        <xdr:cNvSpPr txBox="1"/>
      </xdr:nvSpPr>
      <xdr:spPr>
        <a:xfrm>
          <a:off x="10926445" y="1299919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1912B0DC-0CEC-4F4C-90D3-8AE9391494C5}"/>
            </a:ext>
          </a:extLst>
        </xdr:cNvPr>
        <xdr:cNvCxnSpPr/>
      </xdr:nvCxnSpPr>
      <xdr:spPr>
        <a:xfrm>
          <a:off x="11383010" y="12818654"/>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B43F3886-4031-47C6-8D64-BE8812B8801A}"/>
            </a:ext>
          </a:extLst>
        </xdr:cNvPr>
        <xdr:cNvSpPr txBox="1"/>
      </xdr:nvSpPr>
      <xdr:spPr>
        <a:xfrm>
          <a:off x="10926445" y="126802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3D7ECCA2-F437-44D3-B2B1-B5F59E3DE6F5}"/>
            </a:ext>
          </a:extLst>
        </xdr:cNvPr>
        <xdr:cNvCxnSpPr/>
      </xdr:nvCxnSpPr>
      <xdr:spPr>
        <a:xfrm>
          <a:off x="11383010" y="124997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A101225A-B1B8-4EF8-B85B-B96B745C1919}"/>
            </a:ext>
          </a:extLst>
        </xdr:cNvPr>
        <xdr:cNvSpPr txBox="1"/>
      </xdr:nvSpPr>
      <xdr:spPr>
        <a:xfrm>
          <a:off x="10926445" y="123612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A69F03E8-7ACE-46B3-B0B6-D40BAA7981B0}"/>
            </a:ext>
          </a:extLst>
        </xdr:cNvPr>
        <xdr:cNvCxnSpPr/>
      </xdr:nvCxnSpPr>
      <xdr:spPr>
        <a:xfrm>
          <a:off x="11383010" y="121807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B2CC66E-7719-4C91-A94B-ACD5472ABA74}"/>
            </a:ext>
          </a:extLst>
        </xdr:cNvPr>
        <xdr:cNvSpPr txBox="1"/>
      </xdr:nvSpPr>
      <xdr:spPr>
        <a:xfrm>
          <a:off x="10926445" y="120423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FD5B8371-D542-4F47-BDCB-B5CDD9E59B99}"/>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F608615B-3613-4F70-A2C5-1755AD88744B}"/>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FFAAD06-4A20-46FD-8F16-98575B44B4EF}"/>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ECB211BD-F33D-4895-968F-C037666E049D}"/>
            </a:ext>
          </a:extLst>
        </xdr:cNvPr>
        <xdr:cNvCxnSpPr/>
      </xdr:nvCxnSpPr>
      <xdr:spPr>
        <a:xfrm flipV="1">
          <a:off x="15104110" y="12327164"/>
          <a:ext cx="0" cy="1262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B2D62C0A-0E75-4495-8EDF-A036FE6FA17A}"/>
            </a:ext>
          </a:extLst>
        </xdr:cNvPr>
        <xdr:cNvSpPr txBox="1"/>
      </xdr:nvSpPr>
      <xdr:spPr>
        <a:xfrm>
          <a:off x="15177770" y="13565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88677BD1-31CA-4F91-A986-E8D29771BBD7}"/>
            </a:ext>
          </a:extLst>
        </xdr:cNvPr>
        <xdr:cNvCxnSpPr/>
      </xdr:nvCxnSpPr>
      <xdr:spPr>
        <a:xfrm>
          <a:off x="15015210" y="1358990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23368DD2-7326-4B5D-8955-B7ADCD434B5C}"/>
            </a:ext>
          </a:extLst>
        </xdr:cNvPr>
        <xdr:cNvSpPr txBox="1"/>
      </xdr:nvSpPr>
      <xdr:spPr>
        <a:xfrm>
          <a:off x="15177770" y="1207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70D717A3-8EAD-4E04-A808-925A399AB97C}"/>
            </a:ext>
          </a:extLst>
        </xdr:cNvPr>
        <xdr:cNvCxnSpPr/>
      </xdr:nvCxnSpPr>
      <xdr:spPr>
        <a:xfrm>
          <a:off x="15015210" y="12327164"/>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151493</xdr:rowOff>
    </xdr:from>
    <xdr:to>
      <xdr:col>82</xdr:col>
      <xdr:colOff>107950</xdr:colOff>
      <xdr:row>76</xdr:row>
      <xdr:rowOff>58420</xdr:rowOff>
    </xdr:to>
    <xdr:cxnSp macro="">
      <xdr:nvCxnSpPr>
        <xdr:cNvPr id="431" name="直線コネクタ 430">
          <a:extLst>
            <a:ext uri="{FF2B5EF4-FFF2-40B4-BE49-F238E27FC236}">
              <a16:creationId xmlns:a16="http://schemas.microsoft.com/office/drawing/2014/main" id="{9E993F88-5774-4672-AFFD-AEDFE029A15C}"/>
            </a:ext>
          </a:extLst>
        </xdr:cNvPr>
        <xdr:cNvCxnSpPr/>
      </xdr:nvCxnSpPr>
      <xdr:spPr>
        <a:xfrm flipV="1">
          <a:off x="14334490" y="12724493"/>
          <a:ext cx="769620" cy="7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5D61E7B2-C9F5-43C6-AE2D-B7492651C772}"/>
            </a:ext>
          </a:extLst>
        </xdr:cNvPr>
        <xdr:cNvSpPr txBox="1"/>
      </xdr:nvSpPr>
      <xdr:spPr>
        <a:xfrm>
          <a:off x="15177770" y="128183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DFB33FB7-9D6B-4715-848B-4730137DACF1}"/>
            </a:ext>
          </a:extLst>
        </xdr:cNvPr>
        <xdr:cNvSpPr/>
      </xdr:nvSpPr>
      <xdr:spPr>
        <a:xfrm>
          <a:off x="15053310" y="12846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166188</xdr:rowOff>
    </xdr:from>
    <xdr:to>
      <xdr:col>78</xdr:col>
      <xdr:colOff>69850</xdr:colOff>
      <xdr:row>76</xdr:row>
      <xdr:rowOff>58420</xdr:rowOff>
    </xdr:to>
    <xdr:cxnSp macro="">
      <xdr:nvCxnSpPr>
        <xdr:cNvPr id="434" name="直線コネクタ 433">
          <a:extLst>
            <a:ext uri="{FF2B5EF4-FFF2-40B4-BE49-F238E27FC236}">
              <a16:creationId xmlns:a16="http://schemas.microsoft.com/office/drawing/2014/main" id="{9DCB0FB7-92DA-4FBD-A7F2-DFB7FB471880}"/>
            </a:ext>
          </a:extLst>
        </xdr:cNvPr>
        <xdr:cNvCxnSpPr/>
      </xdr:nvCxnSpPr>
      <xdr:spPr>
        <a:xfrm>
          <a:off x="13531215" y="12571548"/>
          <a:ext cx="803275" cy="22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8A431194-E864-408B-B439-DE935924A3B1}"/>
            </a:ext>
          </a:extLst>
        </xdr:cNvPr>
        <xdr:cNvSpPr/>
      </xdr:nvSpPr>
      <xdr:spPr>
        <a:xfrm>
          <a:off x="14283690" y="1276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56F150B3-7459-446B-81B5-77C03794099A}"/>
            </a:ext>
          </a:extLst>
        </xdr:cNvPr>
        <xdr:cNvSpPr txBox="1"/>
      </xdr:nvSpPr>
      <xdr:spPr>
        <a:xfrm>
          <a:off x="13987780" y="12847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167822</xdr:rowOff>
    </xdr:from>
    <xdr:to>
      <xdr:col>73</xdr:col>
      <xdr:colOff>180975</xdr:colOff>
      <xdr:row>74</xdr:row>
      <xdr:rowOff>166188</xdr:rowOff>
    </xdr:to>
    <xdr:cxnSp macro="">
      <xdr:nvCxnSpPr>
        <xdr:cNvPr id="437" name="直線コネクタ 436">
          <a:extLst>
            <a:ext uri="{FF2B5EF4-FFF2-40B4-BE49-F238E27FC236}">
              <a16:creationId xmlns:a16="http://schemas.microsoft.com/office/drawing/2014/main" id="{9498CF6C-5DB4-45FD-85B2-2EDF6E6ADF30}"/>
            </a:ext>
          </a:extLst>
        </xdr:cNvPr>
        <xdr:cNvCxnSpPr/>
      </xdr:nvCxnSpPr>
      <xdr:spPr>
        <a:xfrm>
          <a:off x="12710795" y="12405542"/>
          <a:ext cx="820420" cy="16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7671496F-0361-4817-973A-2B48D019F7AD}"/>
            </a:ext>
          </a:extLst>
        </xdr:cNvPr>
        <xdr:cNvSpPr/>
      </xdr:nvSpPr>
      <xdr:spPr>
        <a:xfrm>
          <a:off x="13480415" y="1268022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B7FA1EA9-9948-4F37-B5AF-4583483E6787}"/>
            </a:ext>
          </a:extLst>
        </xdr:cNvPr>
        <xdr:cNvSpPr txBox="1"/>
      </xdr:nvSpPr>
      <xdr:spPr>
        <a:xfrm>
          <a:off x="13167360" y="12762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167822</xdr:rowOff>
    </xdr:from>
    <xdr:to>
      <xdr:col>69</xdr:col>
      <xdr:colOff>92075</xdr:colOff>
      <xdr:row>75</xdr:row>
      <xdr:rowOff>66584</xdr:rowOff>
    </xdr:to>
    <xdr:cxnSp macro="">
      <xdr:nvCxnSpPr>
        <xdr:cNvPr id="440" name="直線コネクタ 439">
          <a:extLst>
            <a:ext uri="{FF2B5EF4-FFF2-40B4-BE49-F238E27FC236}">
              <a16:creationId xmlns:a16="http://schemas.microsoft.com/office/drawing/2014/main" id="{6B1409B1-0FF5-4072-BDC0-7AFEB0984E06}"/>
            </a:ext>
          </a:extLst>
        </xdr:cNvPr>
        <xdr:cNvCxnSpPr/>
      </xdr:nvCxnSpPr>
      <xdr:spPr>
        <a:xfrm flipV="1">
          <a:off x="11890375" y="12405542"/>
          <a:ext cx="820420" cy="23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4D7B591A-15E6-4FF2-AC1F-9B0CECC3C928}"/>
            </a:ext>
          </a:extLst>
        </xdr:cNvPr>
        <xdr:cNvSpPr/>
      </xdr:nvSpPr>
      <xdr:spPr>
        <a:xfrm>
          <a:off x="12659995" y="12501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10739711-1180-406E-B964-2E60E87F3CFD}"/>
            </a:ext>
          </a:extLst>
        </xdr:cNvPr>
        <xdr:cNvSpPr txBox="1"/>
      </xdr:nvSpPr>
      <xdr:spPr>
        <a:xfrm>
          <a:off x="12364085" y="1258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48441</xdr:rowOff>
    </xdr:from>
    <xdr:to>
      <xdr:col>65</xdr:col>
      <xdr:colOff>53975</xdr:colOff>
      <xdr:row>75</xdr:row>
      <xdr:rowOff>150040</xdr:rowOff>
    </xdr:to>
    <xdr:sp macro="" textlink="">
      <xdr:nvSpPr>
        <xdr:cNvPr id="443" name="フローチャート: 判断 442">
          <a:extLst>
            <a:ext uri="{FF2B5EF4-FFF2-40B4-BE49-F238E27FC236}">
              <a16:creationId xmlns:a16="http://schemas.microsoft.com/office/drawing/2014/main" id="{7F6C2056-93EB-4D6A-AC7F-BA3FA1769DBA}"/>
            </a:ext>
          </a:extLst>
        </xdr:cNvPr>
        <xdr:cNvSpPr/>
      </xdr:nvSpPr>
      <xdr:spPr>
        <a:xfrm>
          <a:off x="11856720" y="12621441"/>
          <a:ext cx="84455"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134819</xdr:rowOff>
    </xdr:from>
    <xdr:ext cx="762000" cy="259045"/>
    <xdr:sp macro="" textlink="">
      <xdr:nvSpPr>
        <xdr:cNvPr id="444" name="テキスト ボックス 443">
          <a:extLst>
            <a:ext uri="{FF2B5EF4-FFF2-40B4-BE49-F238E27FC236}">
              <a16:creationId xmlns:a16="http://schemas.microsoft.com/office/drawing/2014/main" id="{3B3BC2E8-40EA-4D8D-9EBB-332BFB840475}"/>
            </a:ext>
          </a:extLst>
        </xdr:cNvPr>
        <xdr:cNvSpPr txBox="1"/>
      </xdr:nvSpPr>
      <xdr:spPr>
        <a:xfrm>
          <a:off x="11543665" y="1270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51A908C4-920D-4F9D-B113-0943357CFDDB}"/>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14C7C93B-29F3-4090-B06C-4C8B6EF718EA}"/>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FEA354CE-2895-4616-AA18-0D5C85DF078D}"/>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310902-DB0C-4976-8E30-65640BEF5028}"/>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FCACCAFD-85F9-4564-A22D-AD9161EAB6BE}"/>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100693</xdr:rowOff>
    </xdr:from>
    <xdr:to>
      <xdr:col>82</xdr:col>
      <xdr:colOff>158750</xdr:colOff>
      <xdr:row>76</xdr:row>
      <xdr:rowOff>30843</xdr:rowOff>
    </xdr:to>
    <xdr:sp macro="" textlink="">
      <xdr:nvSpPr>
        <xdr:cNvPr id="450" name="楕円 449">
          <a:extLst>
            <a:ext uri="{FF2B5EF4-FFF2-40B4-BE49-F238E27FC236}">
              <a16:creationId xmlns:a16="http://schemas.microsoft.com/office/drawing/2014/main" id="{7D3E6142-29FD-42ED-8F16-4A390887C5FF}"/>
            </a:ext>
          </a:extLst>
        </xdr:cNvPr>
        <xdr:cNvSpPr/>
      </xdr:nvSpPr>
      <xdr:spPr>
        <a:xfrm>
          <a:off x="15053310" y="126736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117220</xdr:rowOff>
    </xdr:from>
    <xdr:ext cx="762000" cy="259045"/>
    <xdr:sp macro="" textlink="">
      <xdr:nvSpPr>
        <xdr:cNvPr id="451" name="公債費以外該当値テキスト">
          <a:extLst>
            <a:ext uri="{FF2B5EF4-FFF2-40B4-BE49-F238E27FC236}">
              <a16:creationId xmlns:a16="http://schemas.microsoft.com/office/drawing/2014/main" id="{E497119B-4A56-41C8-A9D7-AB991C6F1C9B}"/>
            </a:ext>
          </a:extLst>
        </xdr:cNvPr>
        <xdr:cNvSpPr txBox="1"/>
      </xdr:nvSpPr>
      <xdr:spPr>
        <a:xfrm>
          <a:off x="15177770" y="12522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xdr:rowOff>
    </xdr:from>
    <xdr:to>
      <xdr:col>78</xdr:col>
      <xdr:colOff>120650</xdr:colOff>
      <xdr:row>76</xdr:row>
      <xdr:rowOff>109220</xdr:rowOff>
    </xdr:to>
    <xdr:sp macro="" textlink="">
      <xdr:nvSpPr>
        <xdr:cNvPr id="452" name="楕円 451">
          <a:extLst>
            <a:ext uri="{FF2B5EF4-FFF2-40B4-BE49-F238E27FC236}">
              <a16:creationId xmlns:a16="http://schemas.microsoft.com/office/drawing/2014/main" id="{ABF97D6D-9AC6-414E-A3B6-32CC11EC4D32}"/>
            </a:ext>
          </a:extLst>
        </xdr:cNvPr>
        <xdr:cNvSpPr/>
      </xdr:nvSpPr>
      <xdr:spPr>
        <a:xfrm>
          <a:off x="1428369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119397</xdr:rowOff>
    </xdr:from>
    <xdr:ext cx="736600" cy="259045"/>
    <xdr:sp macro="" textlink="">
      <xdr:nvSpPr>
        <xdr:cNvPr id="453" name="テキスト ボックス 452">
          <a:extLst>
            <a:ext uri="{FF2B5EF4-FFF2-40B4-BE49-F238E27FC236}">
              <a16:creationId xmlns:a16="http://schemas.microsoft.com/office/drawing/2014/main" id="{239B1124-E2E5-4EAE-8A2B-93042508BFFB}"/>
            </a:ext>
          </a:extLst>
        </xdr:cNvPr>
        <xdr:cNvSpPr txBox="1"/>
      </xdr:nvSpPr>
      <xdr:spPr>
        <a:xfrm>
          <a:off x="13987780" y="1252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115388</xdr:rowOff>
    </xdr:from>
    <xdr:to>
      <xdr:col>74</xdr:col>
      <xdr:colOff>31750</xdr:colOff>
      <xdr:row>75</xdr:row>
      <xdr:rowOff>45538</xdr:rowOff>
    </xdr:to>
    <xdr:sp macro="" textlink="">
      <xdr:nvSpPr>
        <xdr:cNvPr id="454" name="楕円 453">
          <a:extLst>
            <a:ext uri="{FF2B5EF4-FFF2-40B4-BE49-F238E27FC236}">
              <a16:creationId xmlns:a16="http://schemas.microsoft.com/office/drawing/2014/main" id="{ABAC9CBF-2564-4FAF-8C1C-E8029FFAFC59}"/>
            </a:ext>
          </a:extLst>
        </xdr:cNvPr>
        <xdr:cNvSpPr/>
      </xdr:nvSpPr>
      <xdr:spPr>
        <a:xfrm>
          <a:off x="13480415" y="1252074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55715</xdr:rowOff>
    </xdr:from>
    <xdr:ext cx="762000" cy="259045"/>
    <xdr:sp macro="" textlink="">
      <xdr:nvSpPr>
        <xdr:cNvPr id="455" name="テキスト ボックス 454">
          <a:extLst>
            <a:ext uri="{FF2B5EF4-FFF2-40B4-BE49-F238E27FC236}">
              <a16:creationId xmlns:a16="http://schemas.microsoft.com/office/drawing/2014/main" id="{6A524770-47B6-4121-BDE9-32180C5B62CC}"/>
            </a:ext>
          </a:extLst>
        </xdr:cNvPr>
        <xdr:cNvSpPr txBox="1"/>
      </xdr:nvSpPr>
      <xdr:spPr>
        <a:xfrm>
          <a:off x="13167360" y="1229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117022</xdr:rowOff>
    </xdr:from>
    <xdr:to>
      <xdr:col>69</xdr:col>
      <xdr:colOff>142875</xdr:colOff>
      <xdr:row>74</xdr:row>
      <xdr:rowOff>47172</xdr:rowOff>
    </xdr:to>
    <xdr:sp macro="" textlink="">
      <xdr:nvSpPr>
        <xdr:cNvPr id="456" name="楕円 455">
          <a:extLst>
            <a:ext uri="{FF2B5EF4-FFF2-40B4-BE49-F238E27FC236}">
              <a16:creationId xmlns:a16="http://schemas.microsoft.com/office/drawing/2014/main" id="{E68D2CD6-C3C8-4560-8D45-05D007FFF4F5}"/>
            </a:ext>
          </a:extLst>
        </xdr:cNvPr>
        <xdr:cNvSpPr/>
      </xdr:nvSpPr>
      <xdr:spPr>
        <a:xfrm>
          <a:off x="12659995" y="12354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57349</xdr:rowOff>
    </xdr:from>
    <xdr:ext cx="762000" cy="259045"/>
    <xdr:sp macro="" textlink="">
      <xdr:nvSpPr>
        <xdr:cNvPr id="457" name="テキスト ボックス 456">
          <a:extLst>
            <a:ext uri="{FF2B5EF4-FFF2-40B4-BE49-F238E27FC236}">
              <a16:creationId xmlns:a16="http://schemas.microsoft.com/office/drawing/2014/main" id="{47778EDF-BC7D-4CD6-BF10-E74C5BE76DA7}"/>
            </a:ext>
          </a:extLst>
        </xdr:cNvPr>
        <xdr:cNvSpPr txBox="1"/>
      </xdr:nvSpPr>
      <xdr:spPr>
        <a:xfrm>
          <a:off x="12364085" y="1212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15784</xdr:rowOff>
    </xdr:from>
    <xdr:to>
      <xdr:col>65</xdr:col>
      <xdr:colOff>53975</xdr:colOff>
      <xdr:row>75</xdr:row>
      <xdr:rowOff>117384</xdr:rowOff>
    </xdr:to>
    <xdr:sp macro="" textlink="">
      <xdr:nvSpPr>
        <xdr:cNvPr id="458" name="楕円 457">
          <a:extLst>
            <a:ext uri="{FF2B5EF4-FFF2-40B4-BE49-F238E27FC236}">
              <a16:creationId xmlns:a16="http://schemas.microsoft.com/office/drawing/2014/main" id="{5A96F7EE-E8AB-4B9F-9C9F-C4D6132EEA5F}"/>
            </a:ext>
          </a:extLst>
        </xdr:cNvPr>
        <xdr:cNvSpPr/>
      </xdr:nvSpPr>
      <xdr:spPr>
        <a:xfrm>
          <a:off x="11856720" y="1258878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127561</xdr:rowOff>
    </xdr:from>
    <xdr:ext cx="762000" cy="259045"/>
    <xdr:sp macro="" textlink="">
      <xdr:nvSpPr>
        <xdr:cNvPr id="459" name="テキスト ボックス 458">
          <a:extLst>
            <a:ext uri="{FF2B5EF4-FFF2-40B4-BE49-F238E27FC236}">
              <a16:creationId xmlns:a16="http://schemas.microsoft.com/office/drawing/2014/main" id="{9633F219-3438-4CF3-9DB7-F94B9705C266}"/>
            </a:ext>
          </a:extLst>
        </xdr:cNvPr>
        <xdr:cNvSpPr txBox="1"/>
      </xdr:nvSpPr>
      <xdr:spPr>
        <a:xfrm>
          <a:off x="11543665" y="12365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6D27A58-0F2C-445F-BC22-F913A366EB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29832B5E-3873-4048-A2B9-A8A83A64D0A0}"/>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574A0710-4980-4C64-B09C-FBAE58D86C5C}"/>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8EAB9121-7848-4914-9DCD-90FA370FC053}"/>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BA0F5F06-1525-4AC4-B251-7503FEE1BF77}"/>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766957A-9A9E-4FE3-996A-004753F06C9A}"/>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B70DE58-C412-4C75-B66D-48C2241EEE78}"/>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9CAA793-0747-4FCB-8B7A-688A769BA0CD}"/>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5B39EA8C-FB78-4A7B-8090-633DE89547ED}"/>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CE49D8FD-8906-4B91-8F2D-E79A38EF61AB}"/>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DE20417D-2815-4647-A6E2-D05863D32C62}"/>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8BBA0963-9892-41B5-A471-E74518C161E7}"/>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D040438-404B-49CE-8980-1E72DDBCD237}"/>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2792A610-24F8-40A0-A700-133073DB0051}"/>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CFD89CA3-0675-4243-9CB5-9A06935D701B}"/>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C27D1169-142A-4470-957F-E9F280D88038}"/>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7A4EFF0A-DC18-49A1-AAA1-F68DFCF44D25}"/>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E44AD0B1-6B54-46E0-BB3B-6718B8A54368}"/>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D18626E2-746E-44F3-8E15-26286A063B11}"/>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57FD984-CCEF-4B14-8F30-6B4E48E0E16C}"/>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863521C-2655-4345-85BE-70C88D31F67C}"/>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7D53A83-CB42-4EA6-B299-9BF36BB342D0}"/>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4D0D166A-3179-4FA8-B255-5A1ECE95D2C8}"/>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F964C8CA-E75E-416D-886E-802AF3BF6014}"/>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AC78EC01-17B1-461C-A99A-44497B3B09E5}"/>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6E9DC991-B6D7-46A3-924A-A7EE141738B6}"/>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E91F0875-1AF6-46F9-AE04-C7CBF1ED1791}"/>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54818DFA-8A19-4599-8917-19292A82E058}"/>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2D1F2451-001F-4882-A648-90828FCA4BE9}"/>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47A2EF95-32E3-4A79-818E-CABF47DB7BAB}"/>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D6D20393-6247-4DB8-B028-5070D61B90E3}"/>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25796211-9055-448D-A236-B2D0C68262A1}"/>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C39A3F08-C842-4924-A02B-E5F392DCABFD}"/>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54F765E7-4769-4849-B661-3A7B063DA104}"/>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84CF4F56-50C6-4FAB-9FBF-E91A2E0B2BBA}"/>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C2BEE0EC-490E-4F32-92EA-650B811F262D}"/>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40715304-DD73-4D8A-AF1F-173EEF50F41A}"/>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4FD13A0F-0C98-489B-B338-12F1862A9564}"/>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7007430-B0A1-43E0-AB8D-E1F85249DE3C}"/>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D96CACB-D4B4-4487-BB97-2A4C8EF71D70}"/>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956386E7-8436-4918-BF2B-B76CCA6CD7A6}"/>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9369EF0E-1498-4E1B-B355-64AE49CAB6CE}"/>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A664C433-F206-4FD0-BBA0-77E89B2B3F76}"/>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6500B7AA-DA9A-455F-BF36-B67E5973A214}"/>
            </a:ext>
          </a:extLst>
        </xdr:cNvPr>
        <xdr:cNvCxnSpPr/>
      </xdr:nvCxnSpPr>
      <xdr:spPr bwMode="auto">
        <a:xfrm flipV="1">
          <a:off x="4988560" y="2165160"/>
          <a:ext cx="0" cy="13374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E0775532-8EB7-4FE1-94E4-D231B8BE0773}"/>
            </a:ext>
          </a:extLst>
        </xdr:cNvPr>
        <xdr:cNvSpPr txBox="1"/>
      </xdr:nvSpPr>
      <xdr:spPr>
        <a:xfrm>
          <a:off x="5054600" y="3474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DE3B479B-A474-4D32-A58E-7AE4FDB45C73}"/>
            </a:ext>
          </a:extLst>
        </xdr:cNvPr>
        <xdr:cNvCxnSpPr/>
      </xdr:nvCxnSpPr>
      <xdr:spPr bwMode="auto">
        <a:xfrm>
          <a:off x="4899660" y="350260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A4935A92-F9C0-4F98-B12E-4B788266A923}"/>
            </a:ext>
          </a:extLst>
        </xdr:cNvPr>
        <xdr:cNvSpPr txBox="1"/>
      </xdr:nvSpPr>
      <xdr:spPr>
        <a:xfrm>
          <a:off x="5054600" y="191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53B16BB0-53AC-456A-9211-2C9BD7BB65A4}"/>
            </a:ext>
          </a:extLst>
        </xdr:cNvPr>
        <xdr:cNvCxnSpPr/>
      </xdr:nvCxnSpPr>
      <xdr:spPr bwMode="auto">
        <a:xfrm>
          <a:off x="4899660" y="2165160"/>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102743</xdr:rowOff>
    </xdr:from>
    <xdr:to>
      <xdr:col>29</xdr:col>
      <xdr:colOff>127000</xdr:colOff>
      <xdr:row>16</xdr:row>
      <xdr:rowOff>161506</xdr:rowOff>
    </xdr:to>
    <xdr:cxnSp macro="">
      <xdr:nvCxnSpPr>
        <xdr:cNvPr id="50" name="直線コネクタ 49">
          <a:extLst>
            <a:ext uri="{FF2B5EF4-FFF2-40B4-BE49-F238E27FC236}">
              <a16:creationId xmlns:a16="http://schemas.microsoft.com/office/drawing/2014/main" id="{2BC6AF3C-774B-44A8-97F9-0F072F151675}"/>
            </a:ext>
          </a:extLst>
        </xdr:cNvPr>
        <xdr:cNvCxnSpPr/>
      </xdr:nvCxnSpPr>
      <xdr:spPr bwMode="auto">
        <a:xfrm flipV="1">
          <a:off x="4409440" y="2823083"/>
          <a:ext cx="579120" cy="58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87520</xdr:rowOff>
    </xdr:from>
    <xdr:ext cx="762000" cy="259045"/>
    <xdr:sp macro="" textlink="">
      <xdr:nvSpPr>
        <xdr:cNvPr id="51" name="人口1人当たり決算額の推移平均値テキスト130">
          <a:extLst>
            <a:ext uri="{FF2B5EF4-FFF2-40B4-BE49-F238E27FC236}">
              <a16:creationId xmlns:a16="http://schemas.microsoft.com/office/drawing/2014/main" id="{3E65F81A-7163-4337-BAEB-62071CEE2D30}"/>
            </a:ext>
          </a:extLst>
        </xdr:cNvPr>
        <xdr:cNvSpPr txBox="1"/>
      </xdr:nvSpPr>
      <xdr:spPr>
        <a:xfrm>
          <a:off x="5054600" y="28078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7C36D363-3035-4F24-9062-AB12900499D1}"/>
            </a:ext>
          </a:extLst>
        </xdr:cNvPr>
        <xdr:cNvSpPr/>
      </xdr:nvSpPr>
      <xdr:spPr bwMode="auto">
        <a:xfrm>
          <a:off x="4937760" y="2833078"/>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161506</xdr:rowOff>
    </xdr:from>
    <xdr:to>
      <xdr:col>26</xdr:col>
      <xdr:colOff>50800</xdr:colOff>
      <xdr:row>17</xdr:row>
      <xdr:rowOff>81001</xdr:rowOff>
    </xdr:to>
    <xdr:cxnSp macro="">
      <xdr:nvCxnSpPr>
        <xdr:cNvPr id="53" name="直線コネクタ 52">
          <a:extLst>
            <a:ext uri="{FF2B5EF4-FFF2-40B4-BE49-F238E27FC236}">
              <a16:creationId xmlns:a16="http://schemas.microsoft.com/office/drawing/2014/main" id="{DC75A403-24C5-4903-BB52-1227D7D37B79}"/>
            </a:ext>
          </a:extLst>
        </xdr:cNvPr>
        <xdr:cNvCxnSpPr/>
      </xdr:nvCxnSpPr>
      <xdr:spPr bwMode="auto">
        <a:xfrm flipV="1">
          <a:off x="3802380" y="2881846"/>
          <a:ext cx="607060" cy="871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BF7D1064-7AD9-4A9F-A5B2-76A541303A3E}"/>
            </a:ext>
          </a:extLst>
        </xdr:cNvPr>
        <xdr:cNvSpPr/>
      </xdr:nvSpPr>
      <xdr:spPr bwMode="auto">
        <a:xfrm>
          <a:off x="4358640" y="2926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243711B-3E18-4161-A505-1B3090E69E52}"/>
            </a:ext>
          </a:extLst>
        </xdr:cNvPr>
        <xdr:cNvSpPr txBox="1"/>
      </xdr:nvSpPr>
      <xdr:spPr>
        <a:xfrm>
          <a:off x="4074160" y="3012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81001</xdr:rowOff>
    </xdr:from>
    <xdr:to>
      <xdr:col>22</xdr:col>
      <xdr:colOff>114300</xdr:colOff>
      <xdr:row>17</xdr:row>
      <xdr:rowOff>126314</xdr:rowOff>
    </xdr:to>
    <xdr:cxnSp macro="">
      <xdr:nvCxnSpPr>
        <xdr:cNvPr id="56" name="直線コネクタ 55">
          <a:extLst>
            <a:ext uri="{FF2B5EF4-FFF2-40B4-BE49-F238E27FC236}">
              <a16:creationId xmlns:a16="http://schemas.microsoft.com/office/drawing/2014/main" id="{12ED131C-65D2-44B9-93C4-A1B84598C4C3}"/>
            </a:ext>
          </a:extLst>
        </xdr:cNvPr>
        <xdr:cNvCxnSpPr/>
      </xdr:nvCxnSpPr>
      <xdr:spPr bwMode="auto">
        <a:xfrm flipV="1">
          <a:off x="3187700" y="2968981"/>
          <a:ext cx="614680" cy="453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1C355908-E66E-4DB8-AA27-07917712499C}"/>
            </a:ext>
          </a:extLst>
        </xdr:cNvPr>
        <xdr:cNvSpPr/>
      </xdr:nvSpPr>
      <xdr:spPr bwMode="auto">
        <a:xfrm>
          <a:off x="3751580" y="295971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4572165C-8EA7-4E5E-85B7-D720B1BB141E}"/>
            </a:ext>
          </a:extLst>
        </xdr:cNvPr>
        <xdr:cNvSpPr txBox="1"/>
      </xdr:nvSpPr>
      <xdr:spPr>
        <a:xfrm>
          <a:off x="3467100" y="304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126314</xdr:rowOff>
    </xdr:from>
    <xdr:to>
      <xdr:col>18</xdr:col>
      <xdr:colOff>177800</xdr:colOff>
      <xdr:row>17</xdr:row>
      <xdr:rowOff>168186</xdr:rowOff>
    </xdr:to>
    <xdr:cxnSp macro="">
      <xdr:nvCxnSpPr>
        <xdr:cNvPr id="59" name="直線コネクタ 58">
          <a:extLst>
            <a:ext uri="{FF2B5EF4-FFF2-40B4-BE49-F238E27FC236}">
              <a16:creationId xmlns:a16="http://schemas.microsoft.com/office/drawing/2014/main" id="{747A6642-0D5C-4BE0-ADD4-5A459AD527BF}"/>
            </a:ext>
          </a:extLst>
        </xdr:cNvPr>
        <xdr:cNvCxnSpPr/>
      </xdr:nvCxnSpPr>
      <xdr:spPr bwMode="auto">
        <a:xfrm flipV="1">
          <a:off x="2565400" y="3014294"/>
          <a:ext cx="622300" cy="41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63DC6443-862C-4F5D-9544-CC8477CECD98}"/>
            </a:ext>
          </a:extLst>
        </xdr:cNvPr>
        <xdr:cNvSpPr/>
      </xdr:nvSpPr>
      <xdr:spPr bwMode="auto">
        <a:xfrm>
          <a:off x="3144520" y="298071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1F058A4C-DC3B-4274-BBC7-750498513852}"/>
            </a:ext>
          </a:extLst>
        </xdr:cNvPr>
        <xdr:cNvSpPr txBox="1"/>
      </xdr:nvSpPr>
      <xdr:spPr>
        <a:xfrm>
          <a:off x="2852420" y="3063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168135</xdr:rowOff>
    </xdr:from>
    <xdr:to>
      <xdr:col>15</xdr:col>
      <xdr:colOff>101600</xdr:colOff>
      <xdr:row>17</xdr:row>
      <xdr:rowOff>98285</xdr:rowOff>
    </xdr:to>
    <xdr:sp macro="" textlink="">
      <xdr:nvSpPr>
        <xdr:cNvPr id="62" name="フローチャート: 判断 61">
          <a:extLst>
            <a:ext uri="{FF2B5EF4-FFF2-40B4-BE49-F238E27FC236}">
              <a16:creationId xmlns:a16="http://schemas.microsoft.com/office/drawing/2014/main" id="{37A42F69-3772-4C5A-B34D-66EBD49EEFBA}"/>
            </a:ext>
          </a:extLst>
        </xdr:cNvPr>
        <xdr:cNvSpPr/>
      </xdr:nvSpPr>
      <xdr:spPr bwMode="auto">
        <a:xfrm>
          <a:off x="2514600" y="288847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108462</xdr:rowOff>
    </xdr:from>
    <xdr:ext cx="762000" cy="259045"/>
    <xdr:sp macro="" textlink="">
      <xdr:nvSpPr>
        <xdr:cNvPr id="63" name="テキスト ボックス 62">
          <a:extLst>
            <a:ext uri="{FF2B5EF4-FFF2-40B4-BE49-F238E27FC236}">
              <a16:creationId xmlns:a16="http://schemas.microsoft.com/office/drawing/2014/main" id="{5C90F707-A9D6-4BDD-BA4C-EE294C2FFA34}"/>
            </a:ext>
          </a:extLst>
        </xdr:cNvPr>
        <xdr:cNvSpPr txBox="1"/>
      </xdr:nvSpPr>
      <xdr:spPr>
        <a:xfrm>
          <a:off x="2230120" y="2661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A86652CF-3710-4485-8B4A-BB6D28E3EB80}"/>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95DFF6E6-2619-4640-B8E8-0EF31C94520C}"/>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868F0C8E-FCE0-442D-836A-9AB8FEFEB745}"/>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9CC38162-CE5A-46E4-A762-1C26AD9438C2}"/>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270B8FB2-9458-49A4-82A2-463C3F1AC2CD}"/>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51943</xdr:rowOff>
    </xdr:from>
    <xdr:to>
      <xdr:col>29</xdr:col>
      <xdr:colOff>177800</xdr:colOff>
      <xdr:row>16</xdr:row>
      <xdr:rowOff>153543</xdr:rowOff>
    </xdr:to>
    <xdr:sp macro="" textlink="">
      <xdr:nvSpPr>
        <xdr:cNvPr id="69" name="楕円 68">
          <a:extLst>
            <a:ext uri="{FF2B5EF4-FFF2-40B4-BE49-F238E27FC236}">
              <a16:creationId xmlns:a16="http://schemas.microsoft.com/office/drawing/2014/main" id="{5DB921B9-FF07-44EE-8045-F9020032FA1B}"/>
            </a:ext>
          </a:extLst>
        </xdr:cNvPr>
        <xdr:cNvSpPr/>
      </xdr:nvSpPr>
      <xdr:spPr bwMode="auto">
        <a:xfrm>
          <a:off x="4937760" y="2772283"/>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68470</xdr:rowOff>
    </xdr:from>
    <xdr:ext cx="762000" cy="259045"/>
    <xdr:sp macro="" textlink="">
      <xdr:nvSpPr>
        <xdr:cNvPr id="70" name="人口1人当たり決算額の推移該当値テキスト130">
          <a:extLst>
            <a:ext uri="{FF2B5EF4-FFF2-40B4-BE49-F238E27FC236}">
              <a16:creationId xmlns:a16="http://schemas.microsoft.com/office/drawing/2014/main" id="{93DDD087-D056-4155-A4AB-6E9C6E4D51D7}"/>
            </a:ext>
          </a:extLst>
        </xdr:cNvPr>
        <xdr:cNvSpPr txBox="1"/>
      </xdr:nvSpPr>
      <xdr:spPr>
        <a:xfrm>
          <a:off x="5054600" y="2621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110706</xdr:rowOff>
    </xdr:from>
    <xdr:to>
      <xdr:col>26</xdr:col>
      <xdr:colOff>101600</xdr:colOff>
      <xdr:row>17</xdr:row>
      <xdr:rowOff>40856</xdr:rowOff>
    </xdr:to>
    <xdr:sp macro="" textlink="">
      <xdr:nvSpPr>
        <xdr:cNvPr id="71" name="楕円 70">
          <a:extLst>
            <a:ext uri="{FF2B5EF4-FFF2-40B4-BE49-F238E27FC236}">
              <a16:creationId xmlns:a16="http://schemas.microsoft.com/office/drawing/2014/main" id="{CCD14486-EB74-464C-83E3-2C77F8C26915}"/>
            </a:ext>
          </a:extLst>
        </xdr:cNvPr>
        <xdr:cNvSpPr/>
      </xdr:nvSpPr>
      <xdr:spPr bwMode="auto">
        <a:xfrm>
          <a:off x="4358640" y="2831046"/>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51033</xdr:rowOff>
    </xdr:from>
    <xdr:ext cx="736600" cy="259045"/>
    <xdr:sp macro="" textlink="">
      <xdr:nvSpPr>
        <xdr:cNvPr id="72" name="テキスト ボックス 71">
          <a:extLst>
            <a:ext uri="{FF2B5EF4-FFF2-40B4-BE49-F238E27FC236}">
              <a16:creationId xmlns:a16="http://schemas.microsoft.com/office/drawing/2014/main" id="{E44F6666-FAC0-49D3-8AEE-45DBFC23364C}"/>
            </a:ext>
          </a:extLst>
        </xdr:cNvPr>
        <xdr:cNvSpPr txBox="1"/>
      </xdr:nvSpPr>
      <xdr:spPr>
        <a:xfrm>
          <a:off x="4074160" y="2603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30201</xdr:rowOff>
    </xdr:from>
    <xdr:to>
      <xdr:col>22</xdr:col>
      <xdr:colOff>165100</xdr:colOff>
      <xdr:row>17</xdr:row>
      <xdr:rowOff>131801</xdr:rowOff>
    </xdr:to>
    <xdr:sp macro="" textlink="">
      <xdr:nvSpPr>
        <xdr:cNvPr id="73" name="楕円 72">
          <a:extLst>
            <a:ext uri="{FF2B5EF4-FFF2-40B4-BE49-F238E27FC236}">
              <a16:creationId xmlns:a16="http://schemas.microsoft.com/office/drawing/2014/main" id="{B106F5EC-F288-4452-8DCA-AA3BBA8B12BF}"/>
            </a:ext>
          </a:extLst>
        </xdr:cNvPr>
        <xdr:cNvSpPr/>
      </xdr:nvSpPr>
      <xdr:spPr bwMode="auto">
        <a:xfrm>
          <a:off x="3751580" y="2918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141978</xdr:rowOff>
    </xdr:from>
    <xdr:ext cx="762000" cy="259045"/>
    <xdr:sp macro="" textlink="">
      <xdr:nvSpPr>
        <xdr:cNvPr id="74" name="テキスト ボックス 73">
          <a:extLst>
            <a:ext uri="{FF2B5EF4-FFF2-40B4-BE49-F238E27FC236}">
              <a16:creationId xmlns:a16="http://schemas.microsoft.com/office/drawing/2014/main" id="{DAAB086C-8A48-4EEA-9A27-25696B353AC6}"/>
            </a:ext>
          </a:extLst>
        </xdr:cNvPr>
        <xdr:cNvSpPr txBox="1"/>
      </xdr:nvSpPr>
      <xdr:spPr>
        <a:xfrm>
          <a:off x="3467100" y="2694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75514</xdr:rowOff>
    </xdr:from>
    <xdr:to>
      <xdr:col>19</xdr:col>
      <xdr:colOff>38100</xdr:colOff>
      <xdr:row>18</xdr:row>
      <xdr:rowOff>5664</xdr:rowOff>
    </xdr:to>
    <xdr:sp macro="" textlink="">
      <xdr:nvSpPr>
        <xdr:cNvPr id="75" name="楕円 74">
          <a:extLst>
            <a:ext uri="{FF2B5EF4-FFF2-40B4-BE49-F238E27FC236}">
              <a16:creationId xmlns:a16="http://schemas.microsoft.com/office/drawing/2014/main" id="{9A5B086D-531F-4067-8AB3-E78847FE1762}"/>
            </a:ext>
          </a:extLst>
        </xdr:cNvPr>
        <xdr:cNvSpPr/>
      </xdr:nvSpPr>
      <xdr:spPr bwMode="auto">
        <a:xfrm>
          <a:off x="3144520" y="2963494"/>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15841</xdr:rowOff>
    </xdr:from>
    <xdr:ext cx="762000" cy="259045"/>
    <xdr:sp macro="" textlink="">
      <xdr:nvSpPr>
        <xdr:cNvPr id="76" name="テキスト ボックス 75">
          <a:extLst>
            <a:ext uri="{FF2B5EF4-FFF2-40B4-BE49-F238E27FC236}">
              <a16:creationId xmlns:a16="http://schemas.microsoft.com/office/drawing/2014/main" id="{9E811D31-A511-464B-8CB6-1033D8BB2FF9}"/>
            </a:ext>
          </a:extLst>
        </xdr:cNvPr>
        <xdr:cNvSpPr txBox="1"/>
      </xdr:nvSpPr>
      <xdr:spPr>
        <a:xfrm>
          <a:off x="2852420" y="2736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117386</xdr:rowOff>
    </xdr:from>
    <xdr:to>
      <xdr:col>15</xdr:col>
      <xdr:colOff>101600</xdr:colOff>
      <xdr:row>18</xdr:row>
      <xdr:rowOff>47536</xdr:rowOff>
    </xdr:to>
    <xdr:sp macro="" textlink="">
      <xdr:nvSpPr>
        <xdr:cNvPr id="77" name="楕円 76">
          <a:extLst>
            <a:ext uri="{FF2B5EF4-FFF2-40B4-BE49-F238E27FC236}">
              <a16:creationId xmlns:a16="http://schemas.microsoft.com/office/drawing/2014/main" id="{B4BAB27F-B635-48ED-B551-BC17328CDD90}"/>
            </a:ext>
          </a:extLst>
        </xdr:cNvPr>
        <xdr:cNvSpPr/>
      </xdr:nvSpPr>
      <xdr:spPr bwMode="auto">
        <a:xfrm>
          <a:off x="2514600" y="3005366"/>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32313</xdr:rowOff>
    </xdr:from>
    <xdr:ext cx="762000" cy="259045"/>
    <xdr:sp macro="" textlink="">
      <xdr:nvSpPr>
        <xdr:cNvPr id="78" name="テキスト ボックス 77">
          <a:extLst>
            <a:ext uri="{FF2B5EF4-FFF2-40B4-BE49-F238E27FC236}">
              <a16:creationId xmlns:a16="http://schemas.microsoft.com/office/drawing/2014/main" id="{6EEB999C-6F1F-4AD6-8957-2CDA272FD96A}"/>
            </a:ext>
          </a:extLst>
        </xdr:cNvPr>
        <xdr:cNvSpPr txBox="1"/>
      </xdr:nvSpPr>
      <xdr:spPr>
        <a:xfrm>
          <a:off x="2230120" y="308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E1BA42C8-AA0F-46C1-BB89-0BFE93177637}"/>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BD6FBBD4-242F-489C-86C0-C51C9511C3D8}"/>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82B0F676-547B-4011-A519-E648BFAE83DE}"/>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A06CC73-F0FA-47C3-92C8-5A8FD9EDAD34}"/>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42D06086-BA6E-413C-92C5-89CCB6B39EF4}"/>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D1670B88-BA20-4617-8806-2C3B55D628AF}"/>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1D9D0269-E461-4655-8736-616084245A58}"/>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3858D84B-4251-4C54-BD13-17E5F2CF9B62}"/>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A72C2154-E87F-4816-88BD-725058A931F6}"/>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7346E96C-3D2D-4B05-8BFF-B33F77973A1F}"/>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34388B91-83DF-4396-9681-D40BAE339000}"/>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6448C21-58D8-4098-B815-C2CD976A4A95}"/>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1FFDC310-DBDB-4F5E-9852-199261712C01}"/>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5D3ABEF5-010C-4E53-A9BC-0228A5588141}"/>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115E610F-7CC5-4FC5-B571-7B0375620661}"/>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13F8EC49-4AA4-4C15-9A4C-E8420BBD30AE}"/>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809EDA5-5662-4467-9ED0-3E43B0CF0980}"/>
            </a:ext>
          </a:extLst>
        </xdr:cNvPr>
        <xdr:cNvSpPr txBox="1"/>
      </xdr:nvSpPr>
      <xdr:spPr>
        <a:xfrm>
          <a:off x="1224280" y="732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8B93BDF1-C0BE-45A5-BFA0-4644FE139C8C}"/>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AC6E2F27-8E3C-42A0-89CB-DEB195E38489}"/>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BAD5FCF4-4005-44BD-82EE-54720E8DE567}"/>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29167FDB-854D-4CBE-8FB5-DBFDFB4645E8}"/>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9B63AE5E-916A-49C9-8F2B-2E77FABBA201}"/>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F56A08BE-C893-4B2B-BCD9-5AA2E590D694}"/>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F295E8B-7731-4628-A1E4-E0DCB552E198}"/>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6C524E73-1734-4C3C-A280-AA19B90019C3}"/>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FDFFF01B-8AB5-471E-AA1C-0B1E9BB254E9}"/>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BC641C9-4699-4678-854F-82157297EEC2}"/>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4B30A086-8305-4709-A7E3-988F5B35DBF3}"/>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DA47B288-CC5A-413C-ABAA-B322DAB8F5CB}"/>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C94A4F3-69D0-49BA-B3D5-3DC4E671A8AE}"/>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744175D8-496D-4C5D-9294-18500F9E5AF5}"/>
            </a:ext>
          </a:extLst>
        </xdr:cNvPr>
        <xdr:cNvCxnSpPr/>
      </xdr:nvCxnSpPr>
      <xdr:spPr bwMode="auto">
        <a:xfrm flipV="1">
          <a:off x="4988560" y="5956529"/>
          <a:ext cx="0" cy="1303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33BE1AC7-821E-4C9D-8879-18C18383ADFB}"/>
            </a:ext>
          </a:extLst>
        </xdr:cNvPr>
        <xdr:cNvSpPr txBox="1"/>
      </xdr:nvSpPr>
      <xdr:spPr>
        <a:xfrm>
          <a:off x="5054600" y="7232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CCDDD292-1670-4C67-94A2-D4D15E32E8E5}"/>
            </a:ext>
          </a:extLst>
        </xdr:cNvPr>
        <xdr:cNvCxnSpPr/>
      </xdr:nvCxnSpPr>
      <xdr:spPr bwMode="auto">
        <a:xfrm>
          <a:off x="4899660" y="726027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AEEE8AD3-756D-4642-89CE-234A22009D52}"/>
            </a:ext>
          </a:extLst>
        </xdr:cNvPr>
        <xdr:cNvSpPr txBox="1"/>
      </xdr:nvSpPr>
      <xdr:spPr>
        <a:xfrm>
          <a:off x="5054600" y="5703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57B0B4E3-364F-4442-BCDA-963E8CBFFAC6}"/>
            </a:ext>
          </a:extLst>
        </xdr:cNvPr>
        <xdr:cNvCxnSpPr/>
      </xdr:nvCxnSpPr>
      <xdr:spPr bwMode="auto">
        <a:xfrm>
          <a:off x="4899660" y="595652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293584</xdr:rowOff>
    </xdr:from>
    <xdr:to>
      <xdr:col>29</xdr:col>
      <xdr:colOff>127000</xdr:colOff>
      <xdr:row>35</xdr:row>
      <xdr:rowOff>330356</xdr:rowOff>
    </xdr:to>
    <xdr:cxnSp macro="">
      <xdr:nvCxnSpPr>
        <xdr:cNvPr id="114" name="直線コネクタ 113">
          <a:extLst>
            <a:ext uri="{FF2B5EF4-FFF2-40B4-BE49-F238E27FC236}">
              <a16:creationId xmlns:a16="http://schemas.microsoft.com/office/drawing/2014/main" id="{CFDB2DFA-EBB0-4088-AD5F-442FCD6CBBE2}"/>
            </a:ext>
          </a:extLst>
        </xdr:cNvPr>
        <xdr:cNvCxnSpPr/>
      </xdr:nvCxnSpPr>
      <xdr:spPr bwMode="auto">
        <a:xfrm flipV="1">
          <a:off x="4409440" y="6762964"/>
          <a:ext cx="579120" cy="367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D0CD7CE2-CF03-4068-A3B6-8CBD325C3A0B}"/>
            </a:ext>
          </a:extLst>
        </xdr:cNvPr>
        <xdr:cNvSpPr txBox="1"/>
      </xdr:nvSpPr>
      <xdr:spPr>
        <a:xfrm>
          <a:off x="5054600" y="6505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8DF64E54-76C8-4736-9A36-3B5CC3FB9B6E}"/>
            </a:ext>
          </a:extLst>
        </xdr:cNvPr>
        <xdr:cNvSpPr/>
      </xdr:nvSpPr>
      <xdr:spPr bwMode="auto">
        <a:xfrm>
          <a:off x="4937760" y="6660696"/>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242443</xdr:rowOff>
    </xdr:from>
    <xdr:to>
      <xdr:col>26</xdr:col>
      <xdr:colOff>50800</xdr:colOff>
      <xdr:row>35</xdr:row>
      <xdr:rowOff>330356</xdr:rowOff>
    </xdr:to>
    <xdr:cxnSp macro="">
      <xdr:nvCxnSpPr>
        <xdr:cNvPr id="117" name="直線コネクタ 116">
          <a:extLst>
            <a:ext uri="{FF2B5EF4-FFF2-40B4-BE49-F238E27FC236}">
              <a16:creationId xmlns:a16="http://schemas.microsoft.com/office/drawing/2014/main" id="{AE175AB4-1D33-4114-B4D2-30AE6F79802C}"/>
            </a:ext>
          </a:extLst>
        </xdr:cNvPr>
        <xdr:cNvCxnSpPr/>
      </xdr:nvCxnSpPr>
      <xdr:spPr bwMode="auto">
        <a:xfrm>
          <a:off x="3802380" y="6711823"/>
          <a:ext cx="607060" cy="879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855F23DB-B7C2-4C8B-B0C7-ABBDD4B0089E}"/>
            </a:ext>
          </a:extLst>
        </xdr:cNvPr>
        <xdr:cNvSpPr/>
      </xdr:nvSpPr>
      <xdr:spPr bwMode="auto">
        <a:xfrm>
          <a:off x="4358640" y="6643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C333B86D-42FE-4671-95C8-EF075CC15B77}"/>
            </a:ext>
          </a:extLst>
        </xdr:cNvPr>
        <xdr:cNvSpPr txBox="1"/>
      </xdr:nvSpPr>
      <xdr:spPr>
        <a:xfrm>
          <a:off x="4074160" y="6412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242443</xdr:rowOff>
    </xdr:from>
    <xdr:to>
      <xdr:col>22</xdr:col>
      <xdr:colOff>114300</xdr:colOff>
      <xdr:row>35</xdr:row>
      <xdr:rowOff>337965</xdr:rowOff>
    </xdr:to>
    <xdr:cxnSp macro="">
      <xdr:nvCxnSpPr>
        <xdr:cNvPr id="120" name="直線コネクタ 119">
          <a:extLst>
            <a:ext uri="{FF2B5EF4-FFF2-40B4-BE49-F238E27FC236}">
              <a16:creationId xmlns:a16="http://schemas.microsoft.com/office/drawing/2014/main" id="{4FF35AF0-7A0A-42A9-890E-8C79E2A04479}"/>
            </a:ext>
          </a:extLst>
        </xdr:cNvPr>
        <xdr:cNvCxnSpPr/>
      </xdr:nvCxnSpPr>
      <xdr:spPr bwMode="auto">
        <a:xfrm flipV="1">
          <a:off x="3187700" y="6711823"/>
          <a:ext cx="614680" cy="95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8082D73E-5672-474B-A802-4B5397BF452D}"/>
            </a:ext>
          </a:extLst>
        </xdr:cNvPr>
        <xdr:cNvSpPr/>
      </xdr:nvSpPr>
      <xdr:spPr bwMode="auto">
        <a:xfrm>
          <a:off x="3751580" y="6671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B4A49AB-268A-4E12-B22B-F5519CB57ED2}"/>
            </a:ext>
          </a:extLst>
        </xdr:cNvPr>
        <xdr:cNvSpPr txBox="1"/>
      </xdr:nvSpPr>
      <xdr:spPr>
        <a:xfrm>
          <a:off x="3467100" y="675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337965</xdr:rowOff>
    </xdr:from>
    <xdr:to>
      <xdr:col>18</xdr:col>
      <xdr:colOff>177800</xdr:colOff>
      <xdr:row>36</xdr:row>
      <xdr:rowOff>104956</xdr:rowOff>
    </xdr:to>
    <xdr:cxnSp macro="">
      <xdr:nvCxnSpPr>
        <xdr:cNvPr id="123" name="直線コネクタ 122">
          <a:extLst>
            <a:ext uri="{FF2B5EF4-FFF2-40B4-BE49-F238E27FC236}">
              <a16:creationId xmlns:a16="http://schemas.microsoft.com/office/drawing/2014/main" id="{4BD59D07-76BD-4F4F-BB0F-47EB025010C0}"/>
            </a:ext>
          </a:extLst>
        </xdr:cNvPr>
        <xdr:cNvCxnSpPr/>
      </xdr:nvCxnSpPr>
      <xdr:spPr bwMode="auto">
        <a:xfrm flipV="1">
          <a:off x="2565400" y="6807345"/>
          <a:ext cx="622300" cy="109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889AF997-6D9E-4764-B99F-D03929510C5C}"/>
            </a:ext>
          </a:extLst>
        </xdr:cNvPr>
        <xdr:cNvSpPr/>
      </xdr:nvSpPr>
      <xdr:spPr bwMode="auto">
        <a:xfrm>
          <a:off x="3144520" y="6716540"/>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D7ACB6C5-6980-4D3A-9E97-7905B3DD7DB1}"/>
            </a:ext>
          </a:extLst>
        </xdr:cNvPr>
        <xdr:cNvSpPr txBox="1"/>
      </xdr:nvSpPr>
      <xdr:spPr>
        <a:xfrm>
          <a:off x="2852420" y="648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197424</xdr:rowOff>
    </xdr:from>
    <xdr:to>
      <xdr:col>15</xdr:col>
      <xdr:colOff>101600</xdr:colOff>
      <xdr:row>35</xdr:row>
      <xdr:rowOff>299024</xdr:rowOff>
    </xdr:to>
    <xdr:sp macro="" textlink="">
      <xdr:nvSpPr>
        <xdr:cNvPr id="126" name="フローチャート: 判断 125">
          <a:extLst>
            <a:ext uri="{FF2B5EF4-FFF2-40B4-BE49-F238E27FC236}">
              <a16:creationId xmlns:a16="http://schemas.microsoft.com/office/drawing/2014/main" id="{B9EC27B8-4254-4DFF-9285-75E907096480}"/>
            </a:ext>
          </a:extLst>
        </xdr:cNvPr>
        <xdr:cNvSpPr/>
      </xdr:nvSpPr>
      <xdr:spPr bwMode="auto">
        <a:xfrm>
          <a:off x="2514600" y="66668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309201</xdr:rowOff>
    </xdr:from>
    <xdr:ext cx="762000" cy="259045"/>
    <xdr:sp macro="" textlink="">
      <xdr:nvSpPr>
        <xdr:cNvPr id="127" name="テキスト ボックス 126">
          <a:extLst>
            <a:ext uri="{FF2B5EF4-FFF2-40B4-BE49-F238E27FC236}">
              <a16:creationId xmlns:a16="http://schemas.microsoft.com/office/drawing/2014/main" id="{D3F3C350-D374-4EA9-955E-E5BEE2FC90AB}"/>
            </a:ext>
          </a:extLst>
        </xdr:cNvPr>
        <xdr:cNvSpPr txBox="1"/>
      </xdr:nvSpPr>
      <xdr:spPr>
        <a:xfrm>
          <a:off x="2230120" y="6435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FB2E0102-A046-4382-9282-293D47CAF55C}"/>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15234DB2-71F3-4ACD-B44B-61BA1717AEFB}"/>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DBA58E46-6837-4990-A3CF-C707200FDDED}"/>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9CE1379A-AC14-4C45-B85B-864E26D1616F}"/>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17C3684-D666-4B1F-92BB-2BA31B5A9576}"/>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242784</xdr:rowOff>
    </xdr:from>
    <xdr:to>
      <xdr:col>29</xdr:col>
      <xdr:colOff>177800</xdr:colOff>
      <xdr:row>36</xdr:row>
      <xdr:rowOff>1484</xdr:rowOff>
    </xdr:to>
    <xdr:sp macro="" textlink="">
      <xdr:nvSpPr>
        <xdr:cNvPr id="133" name="楕円 132">
          <a:extLst>
            <a:ext uri="{FF2B5EF4-FFF2-40B4-BE49-F238E27FC236}">
              <a16:creationId xmlns:a16="http://schemas.microsoft.com/office/drawing/2014/main" id="{5A281CF0-594A-4BE8-B92F-6790D6CF8DA7}"/>
            </a:ext>
          </a:extLst>
        </xdr:cNvPr>
        <xdr:cNvSpPr/>
      </xdr:nvSpPr>
      <xdr:spPr bwMode="auto">
        <a:xfrm>
          <a:off x="4937760" y="6712164"/>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214861</xdr:rowOff>
    </xdr:from>
    <xdr:ext cx="762000" cy="259045"/>
    <xdr:sp macro="" textlink="">
      <xdr:nvSpPr>
        <xdr:cNvPr id="134" name="人口1人当たり決算額の推移該当値テキスト445">
          <a:extLst>
            <a:ext uri="{FF2B5EF4-FFF2-40B4-BE49-F238E27FC236}">
              <a16:creationId xmlns:a16="http://schemas.microsoft.com/office/drawing/2014/main" id="{6A6079BE-4B2C-4DDD-831E-6274798A8872}"/>
            </a:ext>
          </a:extLst>
        </xdr:cNvPr>
        <xdr:cNvSpPr txBox="1"/>
      </xdr:nvSpPr>
      <xdr:spPr>
        <a:xfrm>
          <a:off x="5054600" y="6684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279556</xdr:rowOff>
    </xdr:from>
    <xdr:to>
      <xdr:col>26</xdr:col>
      <xdr:colOff>101600</xdr:colOff>
      <xdr:row>36</xdr:row>
      <xdr:rowOff>38256</xdr:rowOff>
    </xdr:to>
    <xdr:sp macro="" textlink="">
      <xdr:nvSpPr>
        <xdr:cNvPr id="135" name="楕円 134">
          <a:extLst>
            <a:ext uri="{FF2B5EF4-FFF2-40B4-BE49-F238E27FC236}">
              <a16:creationId xmlns:a16="http://schemas.microsoft.com/office/drawing/2014/main" id="{6101944E-AE03-4B87-BFD0-CBAF5E34133D}"/>
            </a:ext>
          </a:extLst>
        </xdr:cNvPr>
        <xdr:cNvSpPr/>
      </xdr:nvSpPr>
      <xdr:spPr bwMode="auto">
        <a:xfrm>
          <a:off x="4358640" y="6748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23033</xdr:rowOff>
    </xdr:from>
    <xdr:ext cx="736600" cy="259045"/>
    <xdr:sp macro="" textlink="">
      <xdr:nvSpPr>
        <xdr:cNvPr id="136" name="テキスト ボックス 135">
          <a:extLst>
            <a:ext uri="{FF2B5EF4-FFF2-40B4-BE49-F238E27FC236}">
              <a16:creationId xmlns:a16="http://schemas.microsoft.com/office/drawing/2014/main" id="{F3B74F4C-337D-4A3D-A378-C19A5EDAD5CF}"/>
            </a:ext>
          </a:extLst>
        </xdr:cNvPr>
        <xdr:cNvSpPr txBox="1"/>
      </xdr:nvSpPr>
      <xdr:spPr>
        <a:xfrm>
          <a:off x="4074160" y="6835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191643</xdr:rowOff>
    </xdr:from>
    <xdr:to>
      <xdr:col>22</xdr:col>
      <xdr:colOff>165100</xdr:colOff>
      <xdr:row>35</xdr:row>
      <xdr:rowOff>293243</xdr:rowOff>
    </xdr:to>
    <xdr:sp macro="" textlink="">
      <xdr:nvSpPr>
        <xdr:cNvPr id="137" name="楕円 136">
          <a:extLst>
            <a:ext uri="{FF2B5EF4-FFF2-40B4-BE49-F238E27FC236}">
              <a16:creationId xmlns:a16="http://schemas.microsoft.com/office/drawing/2014/main" id="{0CC00CC6-8347-47D7-BA47-0389D017E0D1}"/>
            </a:ext>
          </a:extLst>
        </xdr:cNvPr>
        <xdr:cNvSpPr/>
      </xdr:nvSpPr>
      <xdr:spPr bwMode="auto">
        <a:xfrm>
          <a:off x="3751580" y="66610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303420</xdr:rowOff>
    </xdr:from>
    <xdr:ext cx="762000" cy="259045"/>
    <xdr:sp macro="" textlink="">
      <xdr:nvSpPr>
        <xdr:cNvPr id="138" name="テキスト ボックス 137">
          <a:extLst>
            <a:ext uri="{FF2B5EF4-FFF2-40B4-BE49-F238E27FC236}">
              <a16:creationId xmlns:a16="http://schemas.microsoft.com/office/drawing/2014/main" id="{42042047-993B-446C-A0C4-1EDD0E8E2673}"/>
            </a:ext>
          </a:extLst>
        </xdr:cNvPr>
        <xdr:cNvSpPr txBox="1"/>
      </xdr:nvSpPr>
      <xdr:spPr>
        <a:xfrm>
          <a:off x="3467100" y="642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287165</xdr:rowOff>
    </xdr:from>
    <xdr:to>
      <xdr:col>19</xdr:col>
      <xdr:colOff>38100</xdr:colOff>
      <xdr:row>36</xdr:row>
      <xdr:rowOff>45865</xdr:rowOff>
    </xdr:to>
    <xdr:sp macro="" textlink="">
      <xdr:nvSpPr>
        <xdr:cNvPr id="139" name="楕円 138">
          <a:extLst>
            <a:ext uri="{FF2B5EF4-FFF2-40B4-BE49-F238E27FC236}">
              <a16:creationId xmlns:a16="http://schemas.microsoft.com/office/drawing/2014/main" id="{5CDD2379-A8BB-4B01-B745-222004637F06}"/>
            </a:ext>
          </a:extLst>
        </xdr:cNvPr>
        <xdr:cNvSpPr/>
      </xdr:nvSpPr>
      <xdr:spPr bwMode="auto">
        <a:xfrm>
          <a:off x="3144520" y="6756545"/>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30642</xdr:rowOff>
    </xdr:from>
    <xdr:ext cx="762000" cy="259045"/>
    <xdr:sp macro="" textlink="">
      <xdr:nvSpPr>
        <xdr:cNvPr id="140" name="テキスト ボックス 139">
          <a:extLst>
            <a:ext uri="{FF2B5EF4-FFF2-40B4-BE49-F238E27FC236}">
              <a16:creationId xmlns:a16="http://schemas.microsoft.com/office/drawing/2014/main" id="{83208771-6DD9-49DB-8181-AD891F6D752D}"/>
            </a:ext>
          </a:extLst>
        </xdr:cNvPr>
        <xdr:cNvSpPr txBox="1"/>
      </xdr:nvSpPr>
      <xdr:spPr>
        <a:xfrm>
          <a:off x="2852420" y="684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54156</xdr:rowOff>
    </xdr:from>
    <xdr:to>
      <xdr:col>15</xdr:col>
      <xdr:colOff>101600</xdr:colOff>
      <xdr:row>36</xdr:row>
      <xdr:rowOff>155756</xdr:rowOff>
    </xdr:to>
    <xdr:sp macro="" textlink="">
      <xdr:nvSpPr>
        <xdr:cNvPr id="141" name="楕円 140">
          <a:extLst>
            <a:ext uri="{FF2B5EF4-FFF2-40B4-BE49-F238E27FC236}">
              <a16:creationId xmlns:a16="http://schemas.microsoft.com/office/drawing/2014/main" id="{B7950429-350E-49F6-8435-85A6739B7849}"/>
            </a:ext>
          </a:extLst>
        </xdr:cNvPr>
        <xdr:cNvSpPr/>
      </xdr:nvSpPr>
      <xdr:spPr bwMode="auto">
        <a:xfrm>
          <a:off x="2514600" y="6866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140533</xdr:rowOff>
    </xdr:from>
    <xdr:ext cx="762000" cy="259045"/>
    <xdr:sp macro="" textlink="">
      <xdr:nvSpPr>
        <xdr:cNvPr id="142" name="テキスト ボックス 141">
          <a:extLst>
            <a:ext uri="{FF2B5EF4-FFF2-40B4-BE49-F238E27FC236}">
              <a16:creationId xmlns:a16="http://schemas.microsoft.com/office/drawing/2014/main" id="{9C63A45C-56C5-4CBD-86D5-0D8C3C35C66E}"/>
            </a:ext>
          </a:extLst>
        </xdr:cNvPr>
        <xdr:cNvSpPr txBox="1"/>
      </xdr:nvSpPr>
      <xdr:spPr>
        <a:xfrm>
          <a:off x="2230120" y="695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20EEEF3-64B5-413D-B313-B54B0DA3FCE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F1C1BAC-E5B6-4888-8302-5A6D75E1DBF4}"/>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3E7C79B-E236-40D8-BD48-86B65457F8B9}"/>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AEE86F3-907A-4E54-99D3-997E0B65B272}"/>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3C545C-391D-4F4D-98E3-590DE96E0D0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213DF4A-A0A1-4807-9FBF-A2504FB8C71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2F38D5A-C7BF-4056-93D9-17A916489CF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F9BD804-B19E-4FB5-8832-9E4CAE8746D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19CA646-AB39-4668-BC54-A8EF00CD951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E51FE48-A4CA-438D-8740-15DEFFF527DA}"/>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674FF2-4C08-4AF2-838A-F6A5577E80E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57437A6-CEAE-463E-996A-BB748D1A1C2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BC2F4E5-2455-4BF8-86D7-64A1EF5BEA8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10603E8-3A03-41F5-ABBE-DCAA2138384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67088C-7679-4813-B058-392EAA62991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7DC8C9D-1411-4875-AA82-48AB89E01AE2}"/>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318597B-01EE-40FD-8D01-676EA2A99C5F}"/>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EE6A8C4-8414-4404-ADF5-AF1BA042D6A6}"/>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1865AE8-B866-4A39-9F9A-383C1CE97DEF}"/>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B784B8-5BAE-47BA-BA08-C6980A19C8B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747905D-263F-444A-BB09-FD5F7EA797AE}"/>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BD1782E-1BD3-4D09-9BD2-2523E8F6F6B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9644BC6-3531-41CB-AD12-051CFA7B2557}"/>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CA8E562-9647-4399-BD54-81BE9FBB384A}"/>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4276ED0-0A75-470B-B960-BB370F77600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F15892A-8626-40DB-A9CB-9CDB3FF0D1BB}"/>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D9B72BB-490F-4663-A99C-AB16654A94E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FF12361-5B59-43F7-8D1E-0B2CC035E9FD}"/>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55E1DA4-1029-41F3-8C62-DFCA75720C37}"/>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9B68606-13BE-4AF6-87C3-41D44458BA18}"/>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B975BB7-A7D0-43ED-99F7-0D35CBBCC938}"/>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EAF7F96F-7FAB-42FF-910F-B0E5D44F4216}"/>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AFD83E7-0E54-403B-B763-B0C4A1C4F741}"/>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3D0A75A-73DC-4DEC-8BDE-9964924025BC}"/>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F1916E0-0C59-4DAB-AEB1-1044A4BA211A}"/>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1A315C2-DA9A-45F3-95CE-60EF42340385}"/>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B6CB7DA-9843-4B76-84B0-DB108AD8879E}"/>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D74BD00-3F9F-4D1F-A2B2-621D0144CD8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A93B172-E779-4C39-B00F-428FC8655903}"/>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EBE25C6-4B4F-404F-A6BB-93B8B197A673}"/>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8E2C2316-C1EE-433A-B86E-859A82013795}"/>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2AACD557-48B3-40DE-BC7B-E14CF530F5B5}"/>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878EAD2F-04EA-459D-8764-7937CF4D58C0}"/>
            </a:ext>
          </a:extLst>
        </xdr:cNvPr>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E6CE4FF1-EA54-4C14-88BB-3FA793055F2B}"/>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78C64DE4-3F3C-4374-BF5A-DC2A0FBA983F}"/>
            </a:ext>
          </a:extLst>
        </xdr:cNvPr>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6EE0E4FC-D10C-4314-9F3E-E7FE6C6C604E}"/>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B6F65EB7-7E6A-4C06-BFC9-86305E21B598}"/>
            </a:ext>
          </a:extLst>
        </xdr:cNvPr>
        <xdr:cNvSpPr txBox="1"/>
      </xdr:nvSpPr>
      <xdr:spPr>
        <a:xfrm>
          <a:off x="2078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8879330B-D7A8-480C-B34D-78AA6D1AB7CB}"/>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E73F94C-24FB-4557-8B5A-26A1F12E7AB0}"/>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36A1EAE0-AA0C-4770-AE18-C45B69415C0F}"/>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53E2C5FC-2BAC-4825-B2C0-9EE83739F15A}"/>
            </a:ext>
          </a:extLst>
        </xdr:cNvPr>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5D66E21E-C1BA-47D6-B8E4-C77D7C60B552}"/>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5638E5A9-0987-4002-9A85-83EF93596E6D}"/>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E49E986B-F8A9-4DB2-B977-EF313846F2CB}"/>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F1A43D94-792A-438C-909E-75E35E1A3BCF}"/>
            </a:ext>
          </a:extLst>
        </xdr:cNvPr>
        <xdr:cNvCxnSpPr/>
      </xdr:nvCxnSpPr>
      <xdr:spPr>
        <a:xfrm flipV="1">
          <a:off x="4084955" y="5053927"/>
          <a:ext cx="1270" cy="133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9BAEAA96-A387-421B-9ABD-348DA957FDCD}"/>
            </a:ext>
          </a:extLst>
        </xdr:cNvPr>
        <xdr:cNvSpPr txBox="1"/>
      </xdr:nvSpPr>
      <xdr:spPr>
        <a:xfrm>
          <a:off x="4137660" y="638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2105A3C-CB62-42E3-AC4F-09CB3BAA18E8}"/>
            </a:ext>
          </a:extLst>
        </xdr:cNvPr>
        <xdr:cNvCxnSpPr/>
      </xdr:nvCxnSpPr>
      <xdr:spPr>
        <a:xfrm>
          <a:off x="4020820" y="63850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A851171A-5171-4A86-A6B0-E39801AC4848}"/>
            </a:ext>
          </a:extLst>
        </xdr:cNvPr>
        <xdr:cNvSpPr txBox="1"/>
      </xdr:nvSpPr>
      <xdr:spPr>
        <a:xfrm>
          <a:off x="4137660" y="4836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98FCF0AE-DF70-40D4-BA94-F1B9F85F41D2}"/>
            </a:ext>
          </a:extLst>
        </xdr:cNvPr>
        <xdr:cNvCxnSpPr/>
      </xdr:nvCxnSpPr>
      <xdr:spPr>
        <a:xfrm>
          <a:off x="4020820" y="5053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90005</xdr:rowOff>
    </xdr:from>
    <xdr:to>
      <xdr:col>24</xdr:col>
      <xdr:colOff>63500</xdr:colOff>
      <xdr:row>35</xdr:row>
      <xdr:rowOff>16358</xdr:rowOff>
    </xdr:to>
    <xdr:cxnSp macro="">
      <xdr:nvCxnSpPr>
        <xdr:cNvPr id="61" name="直線コネクタ 60">
          <a:extLst>
            <a:ext uri="{FF2B5EF4-FFF2-40B4-BE49-F238E27FC236}">
              <a16:creationId xmlns:a16="http://schemas.microsoft.com/office/drawing/2014/main" id="{81541D07-F16C-40B3-AE78-40FBA615A4C2}"/>
            </a:ext>
          </a:extLst>
        </xdr:cNvPr>
        <xdr:cNvCxnSpPr/>
      </xdr:nvCxnSpPr>
      <xdr:spPr>
        <a:xfrm flipV="1">
          <a:off x="3355340" y="5789765"/>
          <a:ext cx="731520" cy="9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854AC2FB-0D93-4F48-8BB7-76B489A8D272}"/>
            </a:ext>
          </a:extLst>
        </xdr:cNvPr>
        <xdr:cNvSpPr txBox="1"/>
      </xdr:nvSpPr>
      <xdr:spPr>
        <a:xfrm>
          <a:off x="4137660" y="553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23EA227-7543-4776-BD5B-C87489A034C4}"/>
            </a:ext>
          </a:extLst>
        </xdr:cNvPr>
        <xdr:cNvSpPr/>
      </xdr:nvSpPr>
      <xdr:spPr>
        <a:xfrm>
          <a:off x="4036060" y="56881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16358</xdr:rowOff>
    </xdr:from>
    <xdr:to>
      <xdr:col>19</xdr:col>
      <xdr:colOff>177800</xdr:colOff>
      <xdr:row>35</xdr:row>
      <xdr:rowOff>39992</xdr:rowOff>
    </xdr:to>
    <xdr:cxnSp macro="">
      <xdr:nvCxnSpPr>
        <xdr:cNvPr id="64" name="直線コネクタ 63">
          <a:extLst>
            <a:ext uri="{FF2B5EF4-FFF2-40B4-BE49-F238E27FC236}">
              <a16:creationId xmlns:a16="http://schemas.microsoft.com/office/drawing/2014/main" id="{91F1687B-1664-484E-81E3-7D1B18E8EA24}"/>
            </a:ext>
          </a:extLst>
        </xdr:cNvPr>
        <xdr:cNvCxnSpPr/>
      </xdr:nvCxnSpPr>
      <xdr:spPr>
        <a:xfrm flipV="1">
          <a:off x="2565400" y="5883758"/>
          <a:ext cx="789940" cy="2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9B9C776E-61CF-4D20-A9D7-6DBB5C0FCBD0}"/>
            </a:ext>
          </a:extLst>
        </xdr:cNvPr>
        <xdr:cNvSpPr/>
      </xdr:nvSpPr>
      <xdr:spPr>
        <a:xfrm>
          <a:off x="3312160" y="5784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757C7AF9-2A5C-4A1C-8DCE-6F4B09CEC57E}"/>
            </a:ext>
          </a:extLst>
        </xdr:cNvPr>
        <xdr:cNvSpPr txBox="1"/>
      </xdr:nvSpPr>
      <xdr:spPr>
        <a:xfrm>
          <a:off x="3118631" y="556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39992</xdr:rowOff>
    </xdr:from>
    <xdr:to>
      <xdr:col>15</xdr:col>
      <xdr:colOff>50800</xdr:colOff>
      <xdr:row>35</xdr:row>
      <xdr:rowOff>86449</xdr:rowOff>
    </xdr:to>
    <xdr:cxnSp macro="">
      <xdr:nvCxnSpPr>
        <xdr:cNvPr id="67" name="直線コネクタ 66">
          <a:extLst>
            <a:ext uri="{FF2B5EF4-FFF2-40B4-BE49-F238E27FC236}">
              <a16:creationId xmlns:a16="http://schemas.microsoft.com/office/drawing/2014/main" id="{24FE212D-8E95-4FCB-9A13-19D78473039A}"/>
            </a:ext>
          </a:extLst>
        </xdr:cNvPr>
        <xdr:cNvCxnSpPr/>
      </xdr:nvCxnSpPr>
      <xdr:spPr>
        <a:xfrm flipV="1">
          <a:off x="1790700" y="5907392"/>
          <a:ext cx="774700" cy="4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6F4389D0-F736-4CE6-9AEA-122B88ABC746}"/>
            </a:ext>
          </a:extLst>
        </xdr:cNvPr>
        <xdr:cNvSpPr/>
      </xdr:nvSpPr>
      <xdr:spPr>
        <a:xfrm>
          <a:off x="2514600" y="5809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3E5669B7-9487-4F04-BCAF-CDDF257893BE}"/>
            </a:ext>
          </a:extLst>
        </xdr:cNvPr>
        <xdr:cNvSpPr txBox="1"/>
      </xdr:nvSpPr>
      <xdr:spPr>
        <a:xfrm>
          <a:off x="2343931" y="558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86449</xdr:rowOff>
    </xdr:from>
    <xdr:to>
      <xdr:col>10</xdr:col>
      <xdr:colOff>114300</xdr:colOff>
      <xdr:row>35</xdr:row>
      <xdr:rowOff>102210</xdr:rowOff>
    </xdr:to>
    <xdr:cxnSp macro="">
      <xdr:nvCxnSpPr>
        <xdr:cNvPr id="70" name="直線コネクタ 69">
          <a:extLst>
            <a:ext uri="{FF2B5EF4-FFF2-40B4-BE49-F238E27FC236}">
              <a16:creationId xmlns:a16="http://schemas.microsoft.com/office/drawing/2014/main" id="{1DD3EF01-F60B-400F-965F-31E3C5815A03}"/>
            </a:ext>
          </a:extLst>
        </xdr:cNvPr>
        <xdr:cNvCxnSpPr/>
      </xdr:nvCxnSpPr>
      <xdr:spPr>
        <a:xfrm flipV="1">
          <a:off x="1008380" y="5953849"/>
          <a:ext cx="782320" cy="1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735F1FAB-3653-49F8-B3C0-CB42B410DD10}"/>
            </a:ext>
          </a:extLst>
        </xdr:cNvPr>
        <xdr:cNvSpPr/>
      </xdr:nvSpPr>
      <xdr:spPr>
        <a:xfrm>
          <a:off x="1739900" y="58228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539B753B-7D94-41E2-B160-07929FDCCAA1}"/>
            </a:ext>
          </a:extLst>
        </xdr:cNvPr>
        <xdr:cNvSpPr txBox="1"/>
      </xdr:nvSpPr>
      <xdr:spPr>
        <a:xfrm>
          <a:off x="1546371" y="560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33401</xdr:rowOff>
    </xdr:from>
    <xdr:to>
      <xdr:col>6</xdr:col>
      <xdr:colOff>38100</xdr:colOff>
      <xdr:row>34</xdr:row>
      <xdr:rowOff>135001</xdr:rowOff>
    </xdr:to>
    <xdr:sp macro="" textlink="">
      <xdr:nvSpPr>
        <xdr:cNvPr id="73" name="フローチャート: 判断 72">
          <a:extLst>
            <a:ext uri="{FF2B5EF4-FFF2-40B4-BE49-F238E27FC236}">
              <a16:creationId xmlns:a16="http://schemas.microsoft.com/office/drawing/2014/main" id="{CA80F9BD-445E-47EE-8815-830B7EBEA3C2}"/>
            </a:ext>
          </a:extLst>
        </xdr:cNvPr>
        <xdr:cNvSpPr/>
      </xdr:nvSpPr>
      <xdr:spPr>
        <a:xfrm>
          <a:off x="965200" y="57331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151528</xdr:rowOff>
    </xdr:from>
    <xdr:ext cx="534377" cy="259045"/>
    <xdr:sp macro="" textlink="">
      <xdr:nvSpPr>
        <xdr:cNvPr id="74" name="テキスト ボックス 73">
          <a:extLst>
            <a:ext uri="{FF2B5EF4-FFF2-40B4-BE49-F238E27FC236}">
              <a16:creationId xmlns:a16="http://schemas.microsoft.com/office/drawing/2014/main" id="{234B9B09-57B8-4C9A-9A5A-02B3A199BAB2}"/>
            </a:ext>
          </a:extLst>
        </xdr:cNvPr>
        <xdr:cNvSpPr txBox="1"/>
      </xdr:nvSpPr>
      <xdr:spPr>
        <a:xfrm>
          <a:off x="771671" y="5516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D89041C5-BA68-4F7C-849B-9516C2615D17}"/>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21E0392-BD4E-49F1-83BA-5F08F3FC1C3A}"/>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446ACCF-5C86-41BB-A699-AA68E7F86463}"/>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7FF6575-C315-45C1-A6F0-A195EF77F2E6}"/>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72E2393C-0FD4-41B8-97D9-0BD3E2E6A8B4}"/>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39205</xdr:rowOff>
    </xdr:from>
    <xdr:to>
      <xdr:col>24</xdr:col>
      <xdr:colOff>114300</xdr:colOff>
      <xdr:row>34</xdr:row>
      <xdr:rowOff>140805</xdr:rowOff>
    </xdr:to>
    <xdr:sp macro="" textlink="">
      <xdr:nvSpPr>
        <xdr:cNvPr id="80" name="楕円 79">
          <a:extLst>
            <a:ext uri="{FF2B5EF4-FFF2-40B4-BE49-F238E27FC236}">
              <a16:creationId xmlns:a16="http://schemas.microsoft.com/office/drawing/2014/main" id="{FB68071E-35E9-4885-BF69-8CBB05A41E2F}"/>
            </a:ext>
          </a:extLst>
        </xdr:cNvPr>
        <xdr:cNvSpPr/>
      </xdr:nvSpPr>
      <xdr:spPr>
        <a:xfrm>
          <a:off x="4036060" y="573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17632</xdr:rowOff>
    </xdr:from>
    <xdr:ext cx="534377" cy="259045"/>
    <xdr:sp macro="" textlink="">
      <xdr:nvSpPr>
        <xdr:cNvPr id="81" name="人件費該当値テキスト">
          <a:extLst>
            <a:ext uri="{FF2B5EF4-FFF2-40B4-BE49-F238E27FC236}">
              <a16:creationId xmlns:a16="http://schemas.microsoft.com/office/drawing/2014/main" id="{8904BF3F-0E50-43AE-9329-2BBDAAE841B4}"/>
            </a:ext>
          </a:extLst>
        </xdr:cNvPr>
        <xdr:cNvSpPr txBox="1"/>
      </xdr:nvSpPr>
      <xdr:spPr>
        <a:xfrm>
          <a:off x="4137660" y="571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137008</xdr:rowOff>
    </xdr:from>
    <xdr:to>
      <xdr:col>20</xdr:col>
      <xdr:colOff>38100</xdr:colOff>
      <xdr:row>35</xdr:row>
      <xdr:rowOff>67158</xdr:rowOff>
    </xdr:to>
    <xdr:sp macro="" textlink="">
      <xdr:nvSpPr>
        <xdr:cNvPr id="82" name="楕円 81">
          <a:extLst>
            <a:ext uri="{FF2B5EF4-FFF2-40B4-BE49-F238E27FC236}">
              <a16:creationId xmlns:a16="http://schemas.microsoft.com/office/drawing/2014/main" id="{9F038B53-33B7-4069-8479-D70F50976CA4}"/>
            </a:ext>
          </a:extLst>
        </xdr:cNvPr>
        <xdr:cNvSpPr/>
      </xdr:nvSpPr>
      <xdr:spPr>
        <a:xfrm>
          <a:off x="3312160" y="58367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58285</xdr:rowOff>
    </xdr:from>
    <xdr:ext cx="534377" cy="259045"/>
    <xdr:sp macro="" textlink="">
      <xdr:nvSpPr>
        <xdr:cNvPr id="83" name="テキスト ボックス 82">
          <a:extLst>
            <a:ext uri="{FF2B5EF4-FFF2-40B4-BE49-F238E27FC236}">
              <a16:creationId xmlns:a16="http://schemas.microsoft.com/office/drawing/2014/main" id="{B668F846-4B2E-417C-8BF5-B855BDD1E3B8}"/>
            </a:ext>
          </a:extLst>
        </xdr:cNvPr>
        <xdr:cNvSpPr txBox="1"/>
      </xdr:nvSpPr>
      <xdr:spPr>
        <a:xfrm>
          <a:off x="3118631" y="592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160642</xdr:rowOff>
    </xdr:from>
    <xdr:to>
      <xdr:col>15</xdr:col>
      <xdr:colOff>101600</xdr:colOff>
      <xdr:row>35</xdr:row>
      <xdr:rowOff>90792</xdr:rowOff>
    </xdr:to>
    <xdr:sp macro="" textlink="">
      <xdr:nvSpPr>
        <xdr:cNvPr id="84" name="楕円 83">
          <a:extLst>
            <a:ext uri="{FF2B5EF4-FFF2-40B4-BE49-F238E27FC236}">
              <a16:creationId xmlns:a16="http://schemas.microsoft.com/office/drawing/2014/main" id="{4E3FE6E8-6255-49E0-BEF0-D7FE8BBB7A76}"/>
            </a:ext>
          </a:extLst>
        </xdr:cNvPr>
        <xdr:cNvSpPr/>
      </xdr:nvSpPr>
      <xdr:spPr>
        <a:xfrm>
          <a:off x="2514600" y="58604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81919</xdr:rowOff>
    </xdr:from>
    <xdr:ext cx="534377" cy="259045"/>
    <xdr:sp macro="" textlink="">
      <xdr:nvSpPr>
        <xdr:cNvPr id="85" name="テキスト ボックス 84">
          <a:extLst>
            <a:ext uri="{FF2B5EF4-FFF2-40B4-BE49-F238E27FC236}">
              <a16:creationId xmlns:a16="http://schemas.microsoft.com/office/drawing/2014/main" id="{3A1A7813-D0C4-4D9D-930C-271A2BF84429}"/>
            </a:ext>
          </a:extLst>
        </xdr:cNvPr>
        <xdr:cNvSpPr txBox="1"/>
      </xdr:nvSpPr>
      <xdr:spPr>
        <a:xfrm>
          <a:off x="2343931" y="594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35649</xdr:rowOff>
    </xdr:from>
    <xdr:to>
      <xdr:col>10</xdr:col>
      <xdr:colOff>165100</xdr:colOff>
      <xdr:row>35</xdr:row>
      <xdr:rowOff>137249</xdr:rowOff>
    </xdr:to>
    <xdr:sp macro="" textlink="">
      <xdr:nvSpPr>
        <xdr:cNvPr id="86" name="楕円 85">
          <a:extLst>
            <a:ext uri="{FF2B5EF4-FFF2-40B4-BE49-F238E27FC236}">
              <a16:creationId xmlns:a16="http://schemas.microsoft.com/office/drawing/2014/main" id="{08D8581C-CC9F-477F-A8BB-5AE36114B80C}"/>
            </a:ext>
          </a:extLst>
        </xdr:cNvPr>
        <xdr:cNvSpPr/>
      </xdr:nvSpPr>
      <xdr:spPr>
        <a:xfrm>
          <a:off x="1739900" y="590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128376</xdr:rowOff>
    </xdr:from>
    <xdr:ext cx="534377" cy="259045"/>
    <xdr:sp macro="" textlink="">
      <xdr:nvSpPr>
        <xdr:cNvPr id="87" name="テキスト ボックス 86">
          <a:extLst>
            <a:ext uri="{FF2B5EF4-FFF2-40B4-BE49-F238E27FC236}">
              <a16:creationId xmlns:a16="http://schemas.microsoft.com/office/drawing/2014/main" id="{910B357D-AB72-4C67-A98C-CD6449BA72B8}"/>
            </a:ext>
          </a:extLst>
        </xdr:cNvPr>
        <xdr:cNvSpPr txBox="1"/>
      </xdr:nvSpPr>
      <xdr:spPr>
        <a:xfrm>
          <a:off x="1546371" y="599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51410</xdr:rowOff>
    </xdr:from>
    <xdr:to>
      <xdr:col>6</xdr:col>
      <xdr:colOff>38100</xdr:colOff>
      <xdr:row>35</xdr:row>
      <xdr:rowOff>153010</xdr:rowOff>
    </xdr:to>
    <xdr:sp macro="" textlink="">
      <xdr:nvSpPr>
        <xdr:cNvPr id="88" name="楕円 87">
          <a:extLst>
            <a:ext uri="{FF2B5EF4-FFF2-40B4-BE49-F238E27FC236}">
              <a16:creationId xmlns:a16="http://schemas.microsoft.com/office/drawing/2014/main" id="{C744AD02-C02D-48D2-9897-F0D08C423423}"/>
            </a:ext>
          </a:extLst>
        </xdr:cNvPr>
        <xdr:cNvSpPr/>
      </xdr:nvSpPr>
      <xdr:spPr>
        <a:xfrm>
          <a:off x="965200" y="5918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144137</xdr:rowOff>
    </xdr:from>
    <xdr:ext cx="534377" cy="259045"/>
    <xdr:sp macro="" textlink="">
      <xdr:nvSpPr>
        <xdr:cNvPr id="89" name="テキスト ボックス 88">
          <a:extLst>
            <a:ext uri="{FF2B5EF4-FFF2-40B4-BE49-F238E27FC236}">
              <a16:creationId xmlns:a16="http://schemas.microsoft.com/office/drawing/2014/main" id="{93D5465A-F1A3-499E-BAE8-E416F3053BA4}"/>
            </a:ext>
          </a:extLst>
        </xdr:cNvPr>
        <xdr:cNvSpPr txBox="1"/>
      </xdr:nvSpPr>
      <xdr:spPr>
        <a:xfrm>
          <a:off x="771671" y="6011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6F3453A8-C62D-46F1-96FE-7CB3A2A68A9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E5DE5038-CEB6-4181-94E8-971907C10BF3}"/>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8CC774C4-A9A7-4713-987B-510D0C6F603B}"/>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6A611520-A143-4555-8069-EE7D88849CA3}"/>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8A8ABF3A-67AB-4792-A3A9-005D32486E2B}"/>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1B911A15-3BBA-4F9D-A932-119B1E4247E4}"/>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C9D6B014-93BC-4A3E-92E7-F242712C6A81}"/>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435EDE74-EDED-4A45-A9FF-9F0A99F8DAC3}"/>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978560BA-1D35-446E-AD25-C34FE00F403A}"/>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306CD6DD-FEBC-4962-8671-8E5E993FA7FD}"/>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C6B69072-9FBA-4648-B59D-D1AD1F749DEF}"/>
            </a:ext>
          </a:extLst>
        </xdr:cNvPr>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E3DC0AAC-E948-4841-8C36-F240D46DCB60}"/>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9BFF4F5B-2640-435A-B6DB-5416041D327D}"/>
            </a:ext>
          </a:extLst>
        </xdr:cNvPr>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D8F757B-83EA-4A12-94EC-1D801D7F229D}"/>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42C867B-4BD4-4B87-BC6B-A42E88C5A5D0}"/>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EB36E4FC-AA13-4FFF-8997-1A091F328C50}"/>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65495365-32B9-49B5-BB46-E6B1FFA13615}"/>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EE51139E-610E-4B99-8816-299FEB581BF9}"/>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CF7BDB5B-B8E8-4289-B7C5-06B3964B1AB4}"/>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A4A11B9B-6747-449E-99C1-EC43C0F2FEB2}"/>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8EA04F69-EF29-4D41-91D0-8825B358A018}"/>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4476D23C-DE16-4FF1-9EE0-3A8F39F081C2}"/>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7AA1ACA3-57E2-4E3F-877D-D2CFF6655375}"/>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4F6547AB-ADD5-4D78-A573-EBA24ECEDBE5}"/>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CA8B6CB0-EF4E-4E99-B117-62D1131CE9C2}"/>
            </a:ext>
          </a:extLst>
        </xdr:cNvPr>
        <xdr:cNvCxnSpPr/>
      </xdr:nvCxnSpPr>
      <xdr:spPr>
        <a:xfrm flipV="1">
          <a:off x="4084955" y="8660468"/>
          <a:ext cx="1270" cy="1227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443C7E4F-0967-4E1D-B82C-70A267D581F0}"/>
            </a:ext>
          </a:extLst>
        </xdr:cNvPr>
        <xdr:cNvSpPr txBox="1"/>
      </xdr:nvSpPr>
      <xdr:spPr>
        <a:xfrm>
          <a:off x="4137660" y="98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94E1CCAC-DD4B-4797-ADF8-7A77ED0DC8C0}"/>
            </a:ext>
          </a:extLst>
        </xdr:cNvPr>
        <xdr:cNvCxnSpPr/>
      </xdr:nvCxnSpPr>
      <xdr:spPr>
        <a:xfrm>
          <a:off x="4020820" y="98883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F038DB87-84B9-4A3B-8235-EFF53BC93704}"/>
            </a:ext>
          </a:extLst>
        </xdr:cNvPr>
        <xdr:cNvSpPr txBox="1"/>
      </xdr:nvSpPr>
      <xdr:spPr>
        <a:xfrm>
          <a:off x="4137660" y="8439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D25A82CB-8543-4B33-B64F-72A94945AC04}"/>
            </a:ext>
          </a:extLst>
        </xdr:cNvPr>
        <xdr:cNvCxnSpPr/>
      </xdr:nvCxnSpPr>
      <xdr:spPr>
        <a:xfrm>
          <a:off x="4020820" y="8660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143418</xdr:rowOff>
    </xdr:from>
    <xdr:to>
      <xdr:col>24</xdr:col>
      <xdr:colOff>63500</xdr:colOff>
      <xdr:row>58</xdr:row>
      <xdr:rowOff>52284</xdr:rowOff>
    </xdr:to>
    <xdr:cxnSp macro="">
      <xdr:nvCxnSpPr>
        <xdr:cNvPr id="119" name="直線コネクタ 118">
          <a:extLst>
            <a:ext uri="{FF2B5EF4-FFF2-40B4-BE49-F238E27FC236}">
              <a16:creationId xmlns:a16="http://schemas.microsoft.com/office/drawing/2014/main" id="{459A3C8B-790B-4138-A835-B05374B20FFA}"/>
            </a:ext>
          </a:extLst>
        </xdr:cNvPr>
        <xdr:cNvCxnSpPr/>
      </xdr:nvCxnSpPr>
      <xdr:spPr>
        <a:xfrm flipV="1">
          <a:off x="3355340" y="9698898"/>
          <a:ext cx="731520" cy="7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7402F5F4-AD15-47F5-B46E-67A0495A7F2F}"/>
            </a:ext>
          </a:extLst>
        </xdr:cNvPr>
        <xdr:cNvSpPr txBox="1"/>
      </xdr:nvSpPr>
      <xdr:spPr>
        <a:xfrm>
          <a:off x="4137660" y="9419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C8D664A4-2C4C-4D39-8291-89A701616B5B}"/>
            </a:ext>
          </a:extLst>
        </xdr:cNvPr>
        <xdr:cNvSpPr/>
      </xdr:nvSpPr>
      <xdr:spPr>
        <a:xfrm>
          <a:off x="4036060" y="956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52284</xdr:rowOff>
    </xdr:from>
    <xdr:to>
      <xdr:col>19</xdr:col>
      <xdr:colOff>177800</xdr:colOff>
      <xdr:row>58</xdr:row>
      <xdr:rowOff>75616</xdr:rowOff>
    </xdr:to>
    <xdr:cxnSp macro="">
      <xdr:nvCxnSpPr>
        <xdr:cNvPr id="122" name="直線コネクタ 121">
          <a:extLst>
            <a:ext uri="{FF2B5EF4-FFF2-40B4-BE49-F238E27FC236}">
              <a16:creationId xmlns:a16="http://schemas.microsoft.com/office/drawing/2014/main" id="{A3A266A3-980E-4EBC-9D3C-7678A3347316}"/>
            </a:ext>
          </a:extLst>
        </xdr:cNvPr>
        <xdr:cNvCxnSpPr/>
      </xdr:nvCxnSpPr>
      <xdr:spPr>
        <a:xfrm flipV="1">
          <a:off x="2565400" y="9775404"/>
          <a:ext cx="789940" cy="2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41BF9D96-C968-4D50-B797-E9957AB63B42}"/>
            </a:ext>
          </a:extLst>
        </xdr:cNvPr>
        <xdr:cNvSpPr/>
      </xdr:nvSpPr>
      <xdr:spPr>
        <a:xfrm>
          <a:off x="3312160" y="96247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8B7CCD1E-12B9-459A-90A1-304E142E8D4E}"/>
            </a:ext>
          </a:extLst>
        </xdr:cNvPr>
        <xdr:cNvSpPr txBox="1"/>
      </xdr:nvSpPr>
      <xdr:spPr>
        <a:xfrm>
          <a:off x="3118631" y="940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75616</xdr:rowOff>
    </xdr:from>
    <xdr:to>
      <xdr:col>15</xdr:col>
      <xdr:colOff>50800</xdr:colOff>
      <xdr:row>58</xdr:row>
      <xdr:rowOff>99230</xdr:rowOff>
    </xdr:to>
    <xdr:cxnSp macro="">
      <xdr:nvCxnSpPr>
        <xdr:cNvPr id="125" name="直線コネクタ 124">
          <a:extLst>
            <a:ext uri="{FF2B5EF4-FFF2-40B4-BE49-F238E27FC236}">
              <a16:creationId xmlns:a16="http://schemas.microsoft.com/office/drawing/2014/main" id="{96E2F22A-8030-49AB-942F-174E4DF841E2}"/>
            </a:ext>
          </a:extLst>
        </xdr:cNvPr>
        <xdr:cNvCxnSpPr/>
      </xdr:nvCxnSpPr>
      <xdr:spPr>
        <a:xfrm flipV="1">
          <a:off x="1790700" y="9798736"/>
          <a:ext cx="774700" cy="2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BB907D29-B117-4476-930D-E83B15894127}"/>
            </a:ext>
          </a:extLst>
        </xdr:cNvPr>
        <xdr:cNvSpPr/>
      </xdr:nvSpPr>
      <xdr:spPr>
        <a:xfrm>
          <a:off x="2514600" y="9604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FD472E92-70B0-47E2-8AEC-497053A62C92}"/>
            </a:ext>
          </a:extLst>
        </xdr:cNvPr>
        <xdr:cNvSpPr txBox="1"/>
      </xdr:nvSpPr>
      <xdr:spPr>
        <a:xfrm>
          <a:off x="2343931" y="938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63607</xdr:rowOff>
    </xdr:from>
    <xdr:to>
      <xdr:col>10</xdr:col>
      <xdr:colOff>114300</xdr:colOff>
      <xdr:row>58</xdr:row>
      <xdr:rowOff>99230</xdr:rowOff>
    </xdr:to>
    <xdr:cxnSp macro="">
      <xdr:nvCxnSpPr>
        <xdr:cNvPr id="128" name="直線コネクタ 127">
          <a:extLst>
            <a:ext uri="{FF2B5EF4-FFF2-40B4-BE49-F238E27FC236}">
              <a16:creationId xmlns:a16="http://schemas.microsoft.com/office/drawing/2014/main" id="{3DDB712F-05EE-4327-8BC9-9829A2548003}"/>
            </a:ext>
          </a:extLst>
        </xdr:cNvPr>
        <xdr:cNvCxnSpPr/>
      </xdr:nvCxnSpPr>
      <xdr:spPr>
        <a:xfrm>
          <a:off x="1008380" y="9786727"/>
          <a:ext cx="78232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D383FC9A-4E84-4C12-9293-AC28653E539D}"/>
            </a:ext>
          </a:extLst>
        </xdr:cNvPr>
        <xdr:cNvSpPr/>
      </xdr:nvSpPr>
      <xdr:spPr>
        <a:xfrm>
          <a:off x="1739900" y="96587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790BC6AB-C69A-4C37-80C4-552E5B228717}"/>
            </a:ext>
          </a:extLst>
        </xdr:cNvPr>
        <xdr:cNvSpPr txBox="1"/>
      </xdr:nvSpPr>
      <xdr:spPr>
        <a:xfrm>
          <a:off x="1546371" y="943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41031</xdr:rowOff>
    </xdr:from>
    <xdr:to>
      <xdr:col>6</xdr:col>
      <xdr:colOff>38100</xdr:colOff>
      <xdr:row>57</xdr:row>
      <xdr:rowOff>142631</xdr:rowOff>
    </xdr:to>
    <xdr:sp macro="" textlink="">
      <xdr:nvSpPr>
        <xdr:cNvPr id="131" name="フローチャート: 判断 130">
          <a:extLst>
            <a:ext uri="{FF2B5EF4-FFF2-40B4-BE49-F238E27FC236}">
              <a16:creationId xmlns:a16="http://schemas.microsoft.com/office/drawing/2014/main" id="{487299B6-01F0-427C-8A9C-CBE11B9B0D81}"/>
            </a:ext>
          </a:extLst>
        </xdr:cNvPr>
        <xdr:cNvSpPr/>
      </xdr:nvSpPr>
      <xdr:spPr>
        <a:xfrm>
          <a:off x="965200" y="95965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159158</xdr:rowOff>
    </xdr:from>
    <xdr:ext cx="534377" cy="259045"/>
    <xdr:sp macro="" textlink="">
      <xdr:nvSpPr>
        <xdr:cNvPr id="132" name="テキスト ボックス 131">
          <a:extLst>
            <a:ext uri="{FF2B5EF4-FFF2-40B4-BE49-F238E27FC236}">
              <a16:creationId xmlns:a16="http://schemas.microsoft.com/office/drawing/2014/main" id="{E97C7D12-0727-4B19-B78A-6F5036D02F0F}"/>
            </a:ext>
          </a:extLst>
        </xdr:cNvPr>
        <xdr:cNvSpPr txBox="1"/>
      </xdr:nvSpPr>
      <xdr:spPr>
        <a:xfrm>
          <a:off x="771671" y="937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76FCD151-E181-4C37-B6DE-01A95AEA9C7F}"/>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681CA8B-F181-4741-A6FA-B45ACCE36018}"/>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42E22EF-B9B9-4C70-B7A8-EA2D37F42AC9}"/>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FB70389-31F8-4FCE-9BAD-16950E9A24A2}"/>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3CC323EA-B46F-4A83-99DD-5C2A7CBB072F}"/>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92618</xdr:rowOff>
    </xdr:from>
    <xdr:to>
      <xdr:col>24</xdr:col>
      <xdr:colOff>114300</xdr:colOff>
      <xdr:row>58</xdr:row>
      <xdr:rowOff>22768</xdr:rowOff>
    </xdr:to>
    <xdr:sp macro="" textlink="">
      <xdr:nvSpPr>
        <xdr:cNvPr id="138" name="楕円 137">
          <a:extLst>
            <a:ext uri="{FF2B5EF4-FFF2-40B4-BE49-F238E27FC236}">
              <a16:creationId xmlns:a16="http://schemas.microsoft.com/office/drawing/2014/main" id="{F8431DF3-6DA9-4DFB-A916-9A8ED10A5D07}"/>
            </a:ext>
          </a:extLst>
        </xdr:cNvPr>
        <xdr:cNvSpPr/>
      </xdr:nvSpPr>
      <xdr:spPr>
        <a:xfrm>
          <a:off x="4036060" y="96480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71045</xdr:rowOff>
    </xdr:from>
    <xdr:ext cx="534377" cy="259045"/>
    <xdr:sp macro="" textlink="">
      <xdr:nvSpPr>
        <xdr:cNvPr id="139" name="物件費該当値テキスト">
          <a:extLst>
            <a:ext uri="{FF2B5EF4-FFF2-40B4-BE49-F238E27FC236}">
              <a16:creationId xmlns:a16="http://schemas.microsoft.com/office/drawing/2014/main" id="{76A97E12-5F85-4B13-BB57-9FD1F2FD6EA8}"/>
            </a:ext>
          </a:extLst>
        </xdr:cNvPr>
        <xdr:cNvSpPr txBox="1"/>
      </xdr:nvSpPr>
      <xdr:spPr>
        <a:xfrm>
          <a:off x="4137660" y="962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1484</xdr:rowOff>
    </xdr:from>
    <xdr:to>
      <xdr:col>20</xdr:col>
      <xdr:colOff>38100</xdr:colOff>
      <xdr:row>58</xdr:row>
      <xdr:rowOff>103084</xdr:rowOff>
    </xdr:to>
    <xdr:sp macro="" textlink="">
      <xdr:nvSpPr>
        <xdr:cNvPr id="140" name="楕円 139">
          <a:extLst>
            <a:ext uri="{FF2B5EF4-FFF2-40B4-BE49-F238E27FC236}">
              <a16:creationId xmlns:a16="http://schemas.microsoft.com/office/drawing/2014/main" id="{83F61FAA-2362-4F67-9E9A-D8A82E6771D2}"/>
            </a:ext>
          </a:extLst>
        </xdr:cNvPr>
        <xdr:cNvSpPr/>
      </xdr:nvSpPr>
      <xdr:spPr>
        <a:xfrm>
          <a:off x="3312160" y="97246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94211</xdr:rowOff>
    </xdr:from>
    <xdr:ext cx="534377" cy="259045"/>
    <xdr:sp macro="" textlink="">
      <xdr:nvSpPr>
        <xdr:cNvPr id="141" name="テキスト ボックス 140">
          <a:extLst>
            <a:ext uri="{FF2B5EF4-FFF2-40B4-BE49-F238E27FC236}">
              <a16:creationId xmlns:a16="http://schemas.microsoft.com/office/drawing/2014/main" id="{BF9AF351-72D9-4A3F-B3D2-072452A7307E}"/>
            </a:ext>
          </a:extLst>
        </xdr:cNvPr>
        <xdr:cNvSpPr txBox="1"/>
      </xdr:nvSpPr>
      <xdr:spPr>
        <a:xfrm>
          <a:off x="3118631" y="981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24816</xdr:rowOff>
    </xdr:from>
    <xdr:to>
      <xdr:col>15</xdr:col>
      <xdr:colOff>101600</xdr:colOff>
      <xdr:row>58</xdr:row>
      <xdr:rowOff>126416</xdr:rowOff>
    </xdr:to>
    <xdr:sp macro="" textlink="">
      <xdr:nvSpPr>
        <xdr:cNvPr id="142" name="楕円 141">
          <a:extLst>
            <a:ext uri="{FF2B5EF4-FFF2-40B4-BE49-F238E27FC236}">
              <a16:creationId xmlns:a16="http://schemas.microsoft.com/office/drawing/2014/main" id="{B1F46307-6E2F-4659-9A03-A0B4410C407E}"/>
            </a:ext>
          </a:extLst>
        </xdr:cNvPr>
        <xdr:cNvSpPr/>
      </xdr:nvSpPr>
      <xdr:spPr>
        <a:xfrm>
          <a:off x="2514600" y="974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117543</xdr:rowOff>
    </xdr:from>
    <xdr:ext cx="534377" cy="259045"/>
    <xdr:sp macro="" textlink="">
      <xdr:nvSpPr>
        <xdr:cNvPr id="143" name="テキスト ボックス 142">
          <a:extLst>
            <a:ext uri="{FF2B5EF4-FFF2-40B4-BE49-F238E27FC236}">
              <a16:creationId xmlns:a16="http://schemas.microsoft.com/office/drawing/2014/main" id="{380B6999-930A-4B13-BE39-5DE60AD6A561}"/>
            </a:ext>
          </a:extLst>
        </xdr:cNvPr>
        <xdr:cNvSpPr txBox="1"/>
      </xdr:nvSpPr>
      <xdr:spPr>
        <a:xfrm>
          <a:off x="2343931" y="984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48430</xdr:rowOff>
    </xdr:from>
    <xdr:to>
      <xdr:col>10</xdr:col>
      <xdr:colOff>165100</xdr:colOff>
      <xdr:row>58</xdr:row>
      <xdr:rowOff>150030</xdr:rowOff>
    </xdr:to>
    <xdr:sp macro="" textlink="">
      <xdr:nvSpPr>
        <xdr:cNvPr id="144" name="楕円 143">
          <a:extLst>
            <a:ext uri="{FF2B5EF4-FFF2-40B4-BE49-F238E27FC236}">
              <a16:creationId xmlns:a16="http://schemas.microsoft.com/office/drawing/2014/main" id="{AF4E849F-FED8-4F5B-9E07-5A8662C1BB22}"/>
            </a:ext>
          </a:extLst>
        </xdr:cNvPr>
        <xdr:cNvSpPr/>
      </xdr:nvSpPr>
      <xdr:spPr>
        <a:xfrm>
          <a:off x="1739900" y="977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141157</xdr:rowOff>
    </xdr:from>
    <xdr:ext cx="534377" cy="259045"/>
    <xdr:sp macro="" textlink="">
      <xdr:nvSpPr>
        <xdr:cNvPr id="145" name="テキスト ボックス 144">
          <a:extLst>
            <a:ext uri="{FF2B5EF4-FFF2-40B4-BE49-F238E27FC236}">
              <a16:creationId xmlns:a16="http://schemas.microsoft.com/office/drawing/2014/main" id="{41348F96-51D9-442C-B50E-F388886ECDD9}"/>
            </a:ext>
          </a:extLst>
        </xdr:cNvPr>
        <xdr:cNvSpPr txBox="1"/>
      </xdr:nvSpPr>
      <xdr:spPr>
        <a:xfrm>
          <a:off x="1546371" y="98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12807</xdr:rowOff>
    </xdr:from>
    <xdr:to>
      <xdr:col>6</xdr:col>
      <xdr:colOff>38100</xdr:colOff>
      <xdr:row>58</xdr:row>
      <xdr:rowOff>114407</xdr:rowOff>
    </xdr:to>
    <xdr:sp macro="" textlink="">
      <xdr:nvSpPr>
        <xdr:cNvPr id="146" name="楕円 145">
          <a:extLst>
            <a:ext uri="{FF2B5EF4-FFF2-40B4-BE49-F238E27FC236}">
              <a16:creationId xmlns:a16="http://schemas.microsoft.com/office/drawing/2014/main" id="{8BA0BC1E-2E74-471A-8E59-AD6CA261D36F}"/>
            </a:ext>
          </a:extLst>
        </xdr:cNvPr>
        <xdr:cNvSpPr/>
      </xdr:nvSpPr>
      <xdr:spPr>
        <a:xfrm>
          <a:off x="965200" y="97359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105534</xdr:rowOff>
    </xdr:from>
    <xdr:ext cx="534377" cy="259045"/>
    <xdr:sp macro="" textlink="">
      <xdr:nvSpPr>
        <xdr:cNvPr id="147" name="テキスト ボックス 146">
          <a:extLst>
            <a:ext uri="{FF2B5EF4-FFF2-40B4-BE49-F238E27FC236}">
              <a16:creationId xmlns:a16="http://schemas.microsoft.com/office/drawing/2014/main" id="{58AE8C5E-3EFB-47B5-A775-D7D7ACAA6E7A}"/>
            </a:ext>
          </a:extLst>
        </xdr:cNvPr>
        <xdr:cNvSpPr txBox="1"/>
      </xdr:nvSpPr>
      <xdr:spPr>
        <a:xfrm>
          <a:off x="771671" y="982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E5DFE968-C30C-477B-B146-3FE41F7269B9}"/>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68C1471A-4E1F-4EA8-B54C-BD82DC958EDC}"/>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BBF6A789-7575-414C-850E-BE7B9AFC137E}"/>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BA988107-3474-4B7D-B46A-944AA90E0F9C}"/>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72E7959D-C767-4AF8-AAA4-EF521587D191}"/>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FE10EC9E-8DE7-4E9B-B0B7-CAF3222A09EB}"/>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F46C26B1-A824-4827-BF85-F8893CD93B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A156139D-07AD-4D07-B99A-18E9BBA01A1B}"/>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2B83247F-787B-45EB-8052-DA0E5F50B6B7}"/>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D5D47F1F-46A3-4A2A-9079-5B93DB63BB2D}"/>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49B2D289-E710-42C6-AC0B-BC894748F3B6}"/>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8D5BCC82-0AEC-4F44-8B9A-86AC4DEA08CE}"/>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AFF7B80A-A3AA-45C7-8757-C9376110BEF6}"/>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F486823C-9DC7-4149-A3F2-2DB3A5D61652}"/>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F8FFEBBF-BD7A-4518-B997-E36AF74F4361}"/>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19143298-018A-4510-B836-E0964D21CEB5}"/>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5081ABA8-06CC-4379-AA49-062698C5A48D}"/>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A7EE745D-2DD9-43CD-B700-C74C2A30ACCE}"/>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2DBF0B9F-BA5E-41A3-8352-25A51E61CEB6}"/>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387A64E4-74AA-469F-B0A2-F7F21CE94932}"/>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726D1B0A-C131-4084-A2EE-9A6D2B4157E9}"/>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85F1C871-CE69-4CE4-B923-7F2F5225BA6B}"/>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FB118CC6-27B5-4F2A-8EFF-44DEB022752B}"/>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7ED18422-D649-44EC-A3A0-B916EAF91166}"/>
            </a:ext>
          </a:extLst>
        </xdr:cNvPr>
        <xdr:cNvCxnSpPr/>
      </xdr:nvCxnSpPr>
      <xdr:spPr>
        <a:xfrm flipV="1">
          <a:off x="4084955" y="11768086"/>
          <a:ext cx="1270" cy="1500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1E70493E-CD83-4B96-9EEC-8BE7818E3FFE}"/>
            </a:ext>
          </a:extLst>
        </xdr:cNvPr>
        <xdr:cNvSpPr txBox="1"/>
      </xdr:nvSpPr>
      <xdr:spPr>
        <a:xfrm>
          <a:off x="4137660" y="1327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4228A4D7-DFC1-4E64-B622-A1F0D2180918}"/>
            </a:ext>
          </a:extLst>
        </xdr:cNvPr>
        <xdr:cNvCxnSpPr/>
      </xdr:nvCxnSpPr>
      <xdr:spPr>
        <a:xfrm>
          <a:off x="4020820" y="132687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EC58BE82-DB0C-450E-A2BA-1276F1B148ED}"/>
            </a:ext>
          </a:extLst>
        </xdr:cNvPr>
        <xdr:cNvSpPr txBox="1"/>
      </xdr:nvSpPr>
      <xdr:spPr>
        <a:xfrm>
          <a:off x="4137660" y="11550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FB8A1A85-4BC3-4886-9AF7-EDD7F5F6E02B}"/>
            </a:ext>
          </a:extLst>
        </xdr:cNvPr>
        <xdr:cNvCxnSpPr/>
      </xdr:nvCxnSpPr>
      <xdr:spPr>
        <a:xfrm>
          <a:off x="4020820" y="117680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122250</xdr:rowOff>
    </xdr:from>
    <xdr:to>
      <xdr:col>24</xdr:col>
      <xdr:colOff>63500</xdr:colOff>
      <xdr:row>78</xdr:row>
      <xdr:rowOff>142557</xdr:rowOff>
    </xdr:to>
    <xdr:cxnSp macro="">
      <xdr:nvCxnSpPr>
        <xdr:cNvPr id="176" name="直線コネクタ 175">
          <a:extLst>
            <a:ext uri="{FF2B5EF4-FFF2-40B4-BE49-F238E27FC236}">
              <a16:creationId xmlns:a16="http://schemas.microsoft.com/office/drawing/2014/main" id="{7A0F3FC7-A53F-40BD-9233-89E8D62C9BC5}"/>
            </a:ext>
          </a:extLst>
        </xdr:cNvPr>
        <xdr:cNvCxnSpPr/>
      </xdr:nvCxnSpPr>
      <xdr:spPr>
        <a:xfrm>
          <a:off x="3355340" y="13198170"/>
          <a:ext cx="73152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AB8E3981-ADB7-444A-A690-5232FD6F638C}"/>
            </a:ext>
          </a:extLst>
        </xdr:cNvPr>
        <xdr:cNvSpPr txBox="1"/>
      </xdr:nvSpPr>
      <xdr:spPr>
        <a:xfrm>
          <a:off x="4137660" y="129014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AD26699-6953-430F-9AC6-0C35D0D9D9B4}"/>
            </a:ext>
          </a:extLst>
        </xdr:cNvPr>
        <xdr:cNvSpPr/>
      </xdr:nvSpPr>
      <xdr:spPr>
        <a:xfrm>
          <a:off x="4036060" y="13046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107048</xdr:rowOff>
    </xdr:from>
    <xdr:to>
      <xdr:col>19</xdr:col>
      <xdr:colOff>177800</xdr:colOff>
      <xdr:row>78</xdr:row>
      <xdr:rowOff>122250</xdr:rowOff>
    </xdr:to>
    <xdr:cxnSp macro="">
      <xdr:nvCxnSpPr>
        <xdr:cNvPr id="179" name="直線コネクタ 178">
          <a:extLst>
            <a:ext uri="{FF2B5EF4-FFF2-40B4-BE49-F238E27FC236}">
              <a16:creationId xmlns:a16="http://schemas.microsoft.com/office/drawing/2014/main" id="{3C2346B3-D210-4083-A217-F834E3D0084F}"/>
            </a:ext>
          </a:extLst>
        </xdr:cNvPr>
        <xdr:cNvCxnSpPr/>
      </xdr:nvCxnSpPr>
      <xdr:spPr>
        <a:xfrm>
          <a:off x="2565400" y="13182968"/>
          <a:ext cx="78994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2D3988E3-0907-4F0B-A9BB-EB378F3EF53C}"/>
            </a:ext>
          </a:extLst>
        </xdr:cNvPr>
        <xdr:cNvSpPr/>
      </xdr:nvSpPr>
      <xdr:spPr>
        <a:xfrm>
          <a:off x="3312160" y="130915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4BCD70AD-0E01-407E-986F-E78EAC965C9C}"/>
            </a:ext>
          </a:extLst>
        </xdr:cNvPr>
        <xdr:cNvSpPr txBox="1"/>
      </xdr:nvSpPr>
      <xdr:spPr>
        <a:xfrm>
          <a:off x="3150948" y="1287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107048</xdr:rowOff>
    </xdr:from>
    <xdr:to>
      <xdr:col>15</xdr:col>
      <xdr:colOff>50800</xdr:colOff>
      <xdr:row>78</xdr:row>
      <xdr:rowOff>124003</xdr:rowOff>
    </xdr:to>
    <xdr:cxnSp macro="">
      <xdr:nvCxnSpPr>
        <xdr:cNvPr id="182" name="直線コネクタ 181">
          <a:extLst>
            <a:ext uri="{FF2B5EF4-FFF2-40B4-BE49-F238E27FC236}">
              <a16:creationId xmlns:a16="http://schemas.microsoft.com/office/drawing/2014/main" id="{B170048B-5F7E-4C61-A24A-2231A47D4B34}"/>
            </a:ext>
          </a:extLst>
        </xdr:cNvPr>
        <xdr:cNvCxnSpPr/>
      </xdr:nvCxnSpPr>
      <xdr:spPr>
        <a:xfrm flipV="1">
          <a:off x="1790700" y="13182968"/>
          <a:ext cx="774700" cy="1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34B04144-0156-4E7C-932A-9E614993092F}"/>
            </a:ext>
          </a:extLst>
        </xdr:cNvPr>
        <xdr:cNvSpPr/>
      </xdr:nvSpPr>
      <xdr:spPr>
        <a:xfrm>
          <a:off x="2514600" y="1308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553B60C5-F250-44B9-BED4-F7230522A1A3}"/>
            </a:ext>
          </a:extLst>
        </xdr:cNvPr>
        <xdr:cNvSpPr txBox="1"/>
      </xdr:nvSpPr>
      <xdr:spPr>
        <a:xfrm>
          <a:off x="2353388" y="1287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124003</xdr:rowOff>
    </xdr:from>
    <xdr:to>
      <xdr:col>10</xdr:col>
      <xdr:colOff>114300</xdr:colOff>
      <xdr:row>78</xdr:row>
      <xdr:rowOff>142920</xdr:rowOff>
    </xdr:to>
    <xdr:cxnSp macro="">
      <xdr:nvCxnSpPr>
        <xdr:cNvPr id="185" name="直線コネクタ 184">
          <a:extLst>
            <a:ext uri="{FF2B5EF4-FFF2-40B4-BE49-F238E27FC236}">
              <a16:creationId xmlns:a16="http://schemas.microsoft.com/office/drawing/2014/main" id="{1D798593-4506-4779-B76C-B39F3E1BDDBE}"/>
            </a:ext>
          </a:extLst>
        </xdr:cNvPr>
        <xdr:cNvCxnSpPr/>
      </xdr:nvCxnSpPr>
      <xdr:spPr>
        <a:xfrm flipV="1">
          <a:off x="1008380" y="13199923"/>
          <a:ext cx="782320" cy="1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CC80A061-DBB9-43B4-87F5-F2BEF140807E}"/>
            </a:ext>
          </a:extLst>
        </xdr:cNvPr>
        <xdr:cNvSpPr/>
      </xdr:nvSpPr>
      <xdr:spPr>
        <a:xfrm>
          <a:off x="1739900" y="13078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DCF40E4F-A122-48C7-9655-42DD28385DFF}"/>
            </a:ext>
          </a:extLst>
        </xdr:cNvPr>
        <xdr:cNvSpPr txBox="1"/>
      </xdr:nvSpPr>
      <xdr:spPr>
        <a:xfrm>
          <a:off x="1578688" y="1285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62388178-1AA4-4510-97BE-D10F728278F5}"/>
            </a:ext>
          </a:extLst>
        </xdr:cNvPr>
        <xdr:cNvSpPr/>
      </xdr:nvSpPr>
      <xdr:spPr>
        <a:xfrm>
          <a:off x="965200" y="130579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96308</xdr:rowOff>
    </xdr:from>
    <xdr:ext cx="469744" cy="259045"/>
    <xdr:sp macro="" textlink="">
      <xdr:nvSpPr>
        <xdr:cNvPr id="189" name="テキスト ボックス 188">
          <a:extLst>
            <a:ext uri="{FF2B5EF4-FFF2-40B4-BE49-F238E27FC236}">
              <a16:creationId xmlns:a16="http://schemas.microsoft.com/office/drawing/2014/main" id="{3E9656E5-9E28-4502-8B18-B23E9809FAF0}"/>
            </a:ext>
          </a:extLst>
        </xdr:cNvPr>
        <xdr:cNvSpPr txBox="1"/>
      </xdr:nvSpPr>
      <xdr:spPr>
        <a:xfrm>
          <a:off x="803988" y="1283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6F508F7C-74EC-4829-B621-66A34439E23E}"/>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2A642C6D-8100-43B4-9660-04B4DCAC513C}"/>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3999B085-800D-4184-8FA2-25847D8F3AC5}"/>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38948CD-CCBE-41D0-B3AC-3972159CA233}"/>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4770FBBF-0463-468A-B0B7-7B498A77751A}"/>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91757</xdr:rowOff>
    </xdr:from>
    <xdr:to>
      <xdr:col>24</xdr:col>
      <xdr:colOff>114300</xdr:colOff>
      <xdr:row>79</xdr:row>
      <xdr:rowOff>21907</xdr:rowOff>
    </xdr:to>
    <xdr:sp macro="" textlink="">
      <xdr:nvSpPr>
        <xdr:cNvPr id="195" name="楕円 194">
          <a:extLst>
            <a:ext uri="{FF2B5EF4-FFF2-40B4-BE49-F238E27FC236}">
              <a16:creationId xmlns:a16="http://schemas.microsoft.com/office/drawing/2014/main" id="{DD96C327-99E0-48F5-977E-CE0A2802AD6D}"/>
            </a:ext>
          </a:extLst>
        </xdr:cNvPr>
        <xdr:cNvSpPr/>
      </xdr:nvSpPr>
      <xdr:spPr>
        <a:xfrm>
          <a:off x="4036060" y="131676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6684</xdr:rowOff>
    </xdr:from>
    <xdr:ext cx="469744" cy="259045"/>
    <xdr:sp macro="" textlink="">
      <xdr:nvSpPr>
        <xdr:cNvPr id="196" name="維持補修費該当値テキスト">
          <a:extLst>
            <a:ext uri="{FF2B5EF4-FFF2-40B4-BE49-F238E27FC236}">
              <a16:creationId xmlns:a16="http://schemas.microsoft.com/office/drawing/2014/main" id="{F84C852B-76F1-4F8F-8CBC-B91EDEB4B7AD}"/>
            </a:ext>
          </a:extLst>
        </xdr:cNvPr>
        <xdr:cNvSpPr txBox="1"/>
      </xdr:nvSpPr>
      <xdr:spPr>
        <a:xfrm>
          <a:off x="4137660" y="1308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71450</xdr:rowOff>
    </xdr:from>
    <xdr:to>
      <xdr:col>20</xdr:col>
      <xdr:colOff>38100</xdr:colOff>
      <xdr:row>79</xdr:row>
      <xdr:rowOff>1600</xdr:rowOff>
    </xdr:to>
    <xdr:sp macro="" textlink="">
      <xdr:nvSpPr>
        <xdr:cNvPr id="197" name="楕円 196">
          <a:extLst>
            <a:ext uri="{FF2B5EF4-FFF2-40B4-BE49-F238E27FC236}">
              <a16:creationId xmlns:a16="http://schemas.microsoft.com/office/drawing/2014/main" id="{CFA9165A-B01F-468A-8BF9-4A246BBB1129}"/>
            </a:ext>
          </a:extLst>
        </xdr:cNvPr>
        <xdr:cNvSpPr/>
      </xdr:nvSpPr>
      <xdr:spPr>
        <a:xfrm>
          <a:off x="3312160" y="13147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164177</xdr:rowOff>
    </xdr:from>
    <xdr:ext cx="469744" cy="259045"/>
    <xdr:sp macro="" textlink="">
      <xdr:nvSpPr>
        <xdr:cNvPr id="198" name="テキスト ボックス 197">
          <a:extLst>
            <a:ext uri="{FF2B5EF4-FFF2-40B4-BE49-F238E27FC236}">
              <a16:creationId xmlns:a16="http://schemas.microsoft.com/office/drawing/2014/main" id="{79195243-949C-4C08-AB26-4322280AA83B}"/>
            </a:ext>
          </a:extLst>
        </xdr:cNvPr>
        <xdr:cNvSpPr txBox="1"/>
      </xdr:nvSpPr>
      <xdr:spPr>
        <a:xfrm>
          <a:off x="3150948" y="1324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56248</xdr:rowOff>
    </xdr:from>
    <xdr:to>
      <xdr:col>15</xdr:col>
      <xdr:colOff>101600</xdr:colOff>
      <xdr:row>78</xdr:row>
      <xdr:rowOff>157848</xdr:rowOff>
    </xdr:to>
    <xdr:sp macro="" textlink="">
      <xdr:nvSpPr>
        <xdr:cNvPr id="199" name="楕円 198">
          <a:extLst>
            <a:ext uri="{FF2B5EF4-FFF2-40B4-BE49-F238E27FC236}">
              <a16:creationId xmlns:a16="http://schemas.microsoft.com/office/drawing/2014/main" id="{501221F6-2776-494A-BDBC-9602D5D891DF}"/>
            </a:ext>
          </a:extLst>
        </xdr:cNvPr>
        <xdr:cNvSpPr/>
      </xdr:nvSpPr>
      <xdr:spPr>
        <a:xfrm>
          <a:off x="2514600" y="1313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148975</xdr:rowOff>
    </xdr:from>
    <xdr:ext cx="469744" cy="259045"/>
    <xdr:sp macro="" textlink="">
      <xdr:nvSpPr>
        <xdr:cNvPr id="200" name="テキスト ボックス 199">
          <a:extLst>
            <a:ext uri="{FF2B5EF4-FFF2-40B4-BE49-F238E27FC236}">
              <a16:creationId xmlns:a16="http://schemas.microsoft.com/office/drawing/2014/main" id="{0B30A67D-D7C9-4011-8F04-636C7E6708EB}"/>
            </a:ext>
          </a:extLst>
        </xdr:cNvPr>
        <xdr:cNvSpPr txBox="1"/>
      </xdr:nvSpPr>
      <xdr:spPr>
        <a:xfrm>
          <a:off x="2353388" y="1322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73203</xdr:rowOff>
    </xdr:from>
    <xdr:to>
      <xdr:col>10</xdr:col>
      <xdr:colOff>165100</xdr:colOff>
      <xdr:row>79</xdr:row>
      <xdr:rowOff>3353</xdr:rowOff>
    </xdr:to>
    <xdr:sp macro="" textlink="">
      <xdr:nvSpPr>
        <xdr:cNvPr id="201" name="楕円 200">
          <a:extLst>
            <a:ext uri="{FF2B5EF4-FFF2-40B4-BE49-F238E27FC236}">
              <a16:creationId xmlns:a16="http://schemas.microsoft.com/office/drawing/2014/main" id="{66E3F84F-9424-4D8F-BCD3-FE0E220B4568}"/>
            </a:ext>
          </a:extLst>
        </xdr:cNvPr>
        <xdr:cNvSpPr/>
      </xdr:nvSpPr>
      <xdr:spPr>
        <a:xfrm>
          <a:off x="1739900" y="131491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165930</xdr:rowOff>
    </xdr:from>
    <xdr:ext cx="469744" cy="259045"/>
    <xdr:sp macro="" textlink="">
      <xdr:nvSpPr>
        <xdr:cNvPr id="202" name="テキスト ボックス 201">
          <a:extLst>
            <a:ext uri="{FF2B5EF4-FFF2-40B4-BE49-F238E27FC236}">
              <a16:creationId xmlns:a16="http://schemas.microsoft.com/office/drawing/2014/main" id="{85F00041-6AD0-4D1E-81F8-D584DADC3382}"/>
            </a:ext>
          </a:extLst>
        </xdr:cNvPr>
        <xdr:cNvSpPr txBox="1"/>
      </xdr:nvSpPr>
      <xdr:spPr>
        <a:xfrm>
          <a:off x="1578688" y="13241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92120</xdr:rowOff>
    </xdr:from>
    <xdr:to>
      <xdr:col>6</xdr:col>
      <xdr:colOff>38100</xdr:colOff>
      <xdr:row>79</xdr:row>
      <xdr:rowOff>22270</xdr:rowOff>
    </xdr:to>
    <xdr:sp macro="" textlink="">
      <xdr:nvSpPr>
        <xdr:cNvPr id="203" name="楕円 202">
          <a:extLst>
            <a:ext uri="{FF2B5EF4-FFF2-40B4-BE49-F238E27FC236}">
              <a16:creationId xmlns:a16="http://schemas.microsoft.com/office/drawing/2014/main" id="{DAC42932-A435-4E8A-B9F0-7D213725C46B}"/>
            </a:ext>
          </a:extLst>
        </xdr:cNvPr>
        <xdr:cNvSpPr/>
      </xdr:nvSpPr>
      <xdr:spPr>
        <a:xfrm>
          <a:off x="965200" y="13168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13397</xdr:rowOff>
    </xdr:from>
    <xdr:ext cx="469744" cy="259045"/>
    <xdr:sp macro="" textlink="">
      <xdr:nvSpPr>
        <xdr:cNvPr id="204" name="テキスト ボックス 203">
          <a:extLst>
            <a:ext uri="{FF2B5EF4-FFF2-40B4-BE49-F238E27FC236}">
              <a16:creationId xmlns:a16="http://schemas.microsoft.com/office/drawing/2014/main" id="{EE078B16-7E3A-49E9-A01A-4B542ED336B8}"/>
            </a:ext>
          </a:extLst>
        </xdr:cNvPr>
        <xdr:cNvSpPr txBox="1"/>
      </xdr:nvSpPr>
      <xdr:spPr>
        <a:xfrm>
          <a:off x="803988" y="1325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9B207366-CFFA-4530-9287-A2716DBE429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9838102-EF17-4C3B-8C5F-172F9BA53CF8}"/>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C89AB8E9-1EBC-4D9F-8C57-0FCA130F4DF9}"/>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6E9E83C7-9CF2-4115-91C0-FB5E70FB6EDC}"/>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BD310BB0-4343-4A05-B541-44A0787D9485}"/>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F8016889-9A52-472E-B4A5-2D9C953CB771}"/>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B286CC93-13F6-4FEE-9E1C-7D270AE9E1AA}"/>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190868FF-2950-42D5-A1D5-3BEDC5172A17}"/>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27994591-0310-4437-822F-A91A61A0F048}"/>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BCBED24-2C79-464F-9EBB-DA5CDDA514EB}"/>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FF040CBF-76D2-4BC4-85DA-5D3BD04279A4}"/>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7D190386-35DF-4C4A-9C97-4C023EA1F231}"/>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BB7D1369-94BA-435C-B98B-A0D4720ADC1C}"/>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CAD2C537-EE22-447C-ABBC-8D8B4CB2DB5D}"/>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5141696D-D143-4775-9667-9C0C5F01B410}"/>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D8BC1D8B-E016-4250-84A1-8D42BEFD7F35}"/>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A9A7D36F-63E3-4E20-997D-12EDCDFF176E}"/>
            </a:ext>
          </a:extLst>
        </xdr:cNvPr>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EB40D1C3-CA78-4083-8122-5FC41A76E37B}"/>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EA1046B7-5EAD-4C5F-97E0-2DB253181FA2}"/>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482468BF-F2B5-43CA-9E10-18D6C20CB843}"/>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6E30D5F2-267F-4AB0-85AE-C18D38C4408B}"/>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5CA68618-E9D3-4F33-8A1A-2ED55E0DBFA9}"/>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32573957-415B-424F-90B7-E362395C3136}"/>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CCBB9F60-ED44-4A90-98A0-B80DF783F90D}"/>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CCAFB626-87AE-43B7-BBFC-3F049A6D8458}"/>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BF9EF6DA-EEA1-4ECA-95AD-67F9EBE3FFE4}"/>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F50180F-17F8-46F6-9A96-47BB64C0E65C}"/>
            </a:ext>
          </a:extLst>
        </xdr:cNvPr>
        <xdr:cNvCxnSpPr/>
      </xdr:nvCxnSpPr>
      <xdr:spPr>
        <a:xfrm flipV="1">
          <a:off x="4084955" y="15276428"/>
          <a:ext cx="1270" cy="1342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76C5C685-9EC9-4449-AD1F-62FEAE89F91F}"/>
            </a:ext>
          </a:extLst>
        </xdr:cNvPr>
        <xdr:cNvSpPr txBox="1"/>
      </xdr:nvSpPr>
      <xdr:spPr>
        <a:xfrm>
          <a:off x="4137660" y="1662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89B05E49-B9F9-4C93-A6B8-04C0C3551D4F}"/>
            </a:ext>
          </a:extLst>
        </xdr:cNvPr>
        <xdr:cNvCxnSpPr/>
      </xdr:nvCxnSpPr>
      <xdr:spPr>
        <a:xfrm>
          <a:off x="4020820" y="16618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A3F1C2F1-0614-45AE-AA73-0C7F8DBBB415}"/>
            </a:ext>
          </a:extLst>
        </xdr:cNvPr>
        <xdr:cNvSpPr txBox="1"/>
      </xdr:nvSpPr>
      <xdr:spPr>
        <a:xfrm>
          <a:off x="4137660" y="15059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F89008F9-2590-4BAD-989A-4130C932FDB2}"/>
            </a:ext>
          </a:extLst>
        </xdr:cNvPr>
        <xdr:cNvCxnSpPr/>
      </xdr:nvCxnSpPr>
      <xdr:spPr>
        <a:xfrm>
          <a:off x="4020820" y="15276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125495</xdr:rowOff>
    </xdr:from>
    <xdr:to>
      <xdr:col>24</xdr:col>
      <xdr:colOff>63500</xdr:colOff>
      <xdr:row>97</xdr:row>
      <xdr:rowOff>26129</xdr:rowOff>
    </xdr:to>
    <xdr:cxnSp macro="">
      <xdr:nvCxnSpPr>
        <xdr:cNvPr id="236" name="直線コネクタ 235">
          <a:extLst>
            <a:ext uri="{FF2B5EF4-FFF2-40B4-BE49-F238E27FC236}">
              <a16:creationId xmlns:a16="http://schemas.microsoft.com/office/drawing/2014/main" id="{6FD00588-B4F1-46CB-BD4F-379DE8A115E2}"/>
            </a:ext>
          </a:extLst>
        </xdr:cNvPr>
        <xdr:cNvCxnSpPr/>
      </xdr:nvCxnSpPr>
      <xdr:spPr>
        <a:xfrm flipV="1">
          <a:off x="3355340" y="16218935"/>
          <a:ext cx="731520" cy="6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655EDE24-C49A-42B5-AC46-83DFA0ECECAF}"/>
            </a:ext>
          </a:extLst>
        </xdr:cNvPr>
        <xdr:cNvSpPr txBox="1"/>
      </xdr:nvSpPr>
      <xdr:spPr>
        <a:xfrm>
          <a:off x="4137660" y="159775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8F801FE0-2817-4648-B4DC-6451B3C3D218}"/>
            </a:ext>
          </a:extLst>
        </xdr:cNvPr>
        <xdr:cNvSpPr/>
      </xdr:nvSpPr>
      <xdr:spPr>
        <a:xfrm>
          <a:off x="4036060" y="16122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26129</xdr:rowOff>
    </xdr:from>
    <xdr:to>
      <xdr:col>19</xdr:col>
      <xdr:colOff>177800</xdr:colOff>
      <xdr:row>97</xdr:row>
      <xdr:rowOff>124275</xdr:rowOff>
    </xdr:to>
    <xdr:cxnSp macro="">
      <xdr:nvCxnSpPr>
        <xdr:cNvPr id="239" name="直線コネクタ 238">
          <a:extLst>
            <a:ext uri="{FF2B5EF4-FFF2-40B4-BE49-F238E27FC236}">
              <a16:creationId xmlns:a16="http://schemas.microsoft.com/office/drawing/2014/main" id="{00864D94-F493-4D0E-A0EF-0BE401366D77}"/>
            </a:ext>
          </a:extLst>
        </xdr:cNvPr>
        <xdr:cNvCxnSpPr/>
      </xdr:nvCxnSpPr>
      <xdr:spPr>
        <a:xfrm flipV="1">
          <a:off x="2565400" y="16287209"/>
          <a:ext cx="789940" cy="9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8705F03D-126C-444C-A94D-48842BCFF74B}"/>
            </a:ext>
          </a:extLst>
        </xdr:cNvPr>
        <xdr:cNvSpPr/>
      </xdr:nvSpPr>
      <xdr:spPr>
        <a:xfrm>
          <a:off x="3312160" y="16205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ECA8EF4A-474C-4616-BBCC-3625C44BE096}"/>
            </a:ext>
          </a:extLst>
        </xdr:cNvPr>
        <xdr:cNvSpPr txBox="1"/>
      </xdr:nvSpPr>
      <xdr:spPr>
        <a:xfrm>
          <a:off x="3086315" y="15984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155963</xdr:rowOff>
    </xdr:from>
    <xdr:to>
      <xdr:col>15</xdr:col>
      <xdr:colOff>50800</xdr:colOff>
      <xdr:row>97</xdr:row>
      <xdr:rowOff>124275</xdr:rowOff>
    </xdr:to>
    <xdr:cxnSp macro="">
      <xdr:nvCxnSpPr>
        <xdr:cNvPr id="242" name="直線コネクタ 241">
          <a:extLst>
            <a:ext uri="{FF2B5EF4-FFF2-40B4-BE49-F238E27FC236}">
              <a16:creationId xmlns:a16="http://schemas.microsoft.com/office/drawing/2014/main" id="{83DDCDC9-4E98-4AA5-908A-707C5D18D179}"/>
            </a:ext>
          </a:extLst>
        </xdr:cNvPr>
        <xdr:cNvCxnSpPr/>
      </xdr:nvCxnSpPr>
      <xdr:spPr>
        <a:xfrm>
          <a:off x="1790700" y="16249403"/>
          <a:ext cx="774700" cy="135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F4294FC9-0227-4BAB-8738-260D950F0B51}"/>
            </a:ext>
          </a:extLst>
        </xdr:cNvPr>
        <xdr:cNvSpPr/>
      </xdr:nvSpPr>
      <xdr:spPr>
        <a:xfrm>
          <a:off x="2514600" y="1627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68A7F823-FDFF-472E-80F1-C50F74DC88CB}"/>
            </a:ext>
          </a:extLst>
        </xdr:cNvPr>
        <xdr:cNvSpPr txBox="1"/>
      </xdr:nvSpPr>
      <xdr:spPr>
        <a:xfrm>
          <a:off x="2343931" y="1606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155963</xdr:rowOff>
    </xdr:from>
    <xdr:to>
      <xdr:col>10</xdr:col>
      <xdr:colOff>114300</xdr:colOff>
      <xdr:row>98</xdr:row>
      <xdr:rowOff>80341</xdr:rowOff>
    </xdr:to>
    <xdr:cxnSp macro="">
      <xdr:nvCxnSpPr>
        <xdr:cNvPr id="245" name="直線コネクタ 244">
          <a:extLst>
            <a:ext uri="{FF2B5EF4-FFF2-40B4-BE49-F238E27FC236}">
              <a16:creationId xmlns:a16="http://schemas.microsoft.com/office/drawing/2014/main" id="{721E3449-C6AA-48B9-952B-44CEF69FFBAE}"/>
            </a:ext>
          </a:extLst>
        </xdr:cNvPr>
        <xdr:cNvCxnSpPr/>
      </xdr:nvCxnSpPr>
      <xdr:spPr>
        <a:xfrm flipV="1">
          <a:off x="1008380" y="16249403"/>
          <a:ext cx="782320" cy="25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276F1CF3-C2CF-45EA-993A-574438905576}"/>
            </a:ext>
          </a:extLst>
        </xdr:cNvPr>
        <xdr:cNvSpPr/>
      </xdr:nvSpPr>
      <xdr:spPr>
        <a:xfrm>
          <a:off x="1739900" y="1615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9749C7D1-5559-4FE2-BF46-2F653E249370}"/>
            </a:ext>
          </a:extLst>
        </xdr:cNvPr>
        <xdr:cNvSpPr txBox="1"/>
      </xdr:nvSpPr>
      <xdr:spPr>
        <a:xfrm>
          <a:off x="1514055" y="1593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168442</xdr:rowOff>
    </xdr:from>
    <xdr:to>
      <xdr:col>6</xdr:col>
      <xdr:colOff>38100</xdr:colOff>
      <xdr:row>97</xdr:row>
      <xdr:rowOff>98592</xdr:rowOff>
    </xdr:to>
    <xdr:sp macro="" textlink="">
      <xdr:nvSpPr>
        <xdr:cNvPr id="248" name="フローチャート: 判断 247">
          <a:extLst>
            <a:ext uri="{FF2B5EF4-FFF2-40B4-BE49-F238E27FC236}">
              <a16:creationId xmlns:a16="http://schemas.microsoft.com/office/drawing/2014/main" id="{FF4A665E-D9AF-4FF9-A263-29BE0A6C6797}"/>
            </a:ext>
          </a:extLst>
        </xdr:cNvPr>
        <xdr:cNvSpPr/>
      </xdr:nvSpPr>
      <xdr:spPr>
        <a:xfrm>
          <a:off x="965200" y="16261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115119</xdr:rowOff>
    </xdr:from>
    <xdr:ext cx="534377" cy="259045"/>
    <xdr:sp macro="" textlink="">
      <xdr:nvSpPr>
        <xdr:cNvPr id="249" name="テキスト ボックス 248">
          <a:extLst>
            <a:ext uri="{FF2B5EF4-FFF2-40B4-BE49-F238E27FC236}">
              <a16:creationId xmlns:a16="http://schemas.microsoft.com/office/drawing/2014/main" id="{F64FB70A-4737-4B64-A1E5-0DA9BB8FB7B1}"/>
            </a:ext>
          </a:extLst>
        </xdr:cNvPr>
        <xdr:cNvSpPr txBox="1"/>
      </xdr:nvSpPr>
      <xdr:spPr>
        <a:xfrm>
          <a:off x="771671" y="1604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335387B8-C407-4EC0-99DA-D35B4BF320F2}"/>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E7EF7C85-6BD1-444B-973E-13CABB3C23B6}"/>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5D4E2341-9E16-47D4-BF67-B4ACE1A23AE1}"/>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FB4AD2DC-925E-492A-94A4-0DF93A756589}"/>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5C82BA8-73F7-4E22-BAA8-F3117E416ED6}"/>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74695</xdr:rowOff>
    </xdr:from>
    <xdr:to>
      <xdr:col>24</xdr:col>
      <xdr:colOff>114300</xdr:colOff>
      <xdr:row>97</xdr:row>
      <xdr:rowOff>4845</xdr:rowOff>
    </xdr:to>
    <xdr:sp macro="" textlink="">
      <xdr:nvSpPr>
        <xdr:cNvPr id="255" name="楕円 254">
          <a:extLst>
            <a:ext uri="{FF2B5EF4-FFF2-40B4-BE49-F238E27FC236}">
              <a16:creationId xmlns:a16="http://schemas.microsoft.com/office/drawing/2014/main" id="{F3B1395C-F264-473D-8AA8-ECC4B1BC6328}"/>
            </a:ext>
          </a:extLst>
        </xdr:cNvPr>
        <xdr:cNvSpPr/>
      </xdr:nvSpPr>
      <xdr:spPr>
        <a:xfrm>
          <a:off x="4036060" y="16168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53122</xdr:rowOff>
    </xdr:from>
    <xdr:ext cx="599010" cy="259045"/>
    <xdr:sp macro="" textlink="">
      <xdr:nvSpPr>
        <xdr:cNvPr id="256" name="扶助費該当値テキスト">
          <a:extLst>
            <a:ext uri="{FF2B5EF4-FFF2-40B4-BE49-F238E27FC236}">
              <a16:creationId xmlns:a16="http://schemas.microsoft.com/office/drawing/2014/main" id="{07C4BCEF-AEE6-475D-BECF-FA3F0EB13866}"/>
            </a:ext>
          </a:extLst>
        </xdr:cNvPr>
        <xdr:cNvSpPr txBox="1"/>
      </xdr:nvSpPr>
      <xdr:spPr>
        <a:xfrm>
          <a:off x="4137660" y="16146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146779</xdr:rowOff>
    </xdr:from>
    <xdr:to>
      <xdr:col>20</xdr:col>
      <xdr:colOff>38100</xdr:colOff>
      <xdr:row>97</xdr:row>
      <xdr:rowOff>76929</xdr:rowOff>
    </xdr:to>
    <xdr:sp macro="" textlink="">
      <xdr:nvSpPr>
        <xdr:cNvPr id="257" name="楕円 256">
          <a:extLst>
            <a:ext uri="{FF2B5EF4-FFF2-40B4-BE49-F238E27FC236}">
              <a16:creationId xmlns:a16="http://schemas.microsoft.com/office/drawing/2014/main" id="{5C31A05B-6249-48A3-8387-223836167C8C}"/>
            </a:ext>
          </a:extLst>
        </xdr:cNvPr>
        <xdr:cNvSpPr/>
      </xdr:nvSpPr>
      <xdr:spPr>
        <a:xfrm>
          <a:off x="3312160" y="16240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68056</xdr:rowOff>
    </xdr:from>
    <xdr:ext cx="534377" cy="259045"/>
    <xdr:sp macro="" textlink="">
      <xdr:nvSpPr>
        <xdr:cNvPr id="258" name="テキスト ボックス 257">
          <a:extLst>
            <a:ext uri="{FF2B5EF4-FFF2-40B4-BE49-F238E27FC236}">
              <a16:creationId xmlns:a16="http://schemas.microsoft.com/office/drawing/2014/main" id="{2FC8E7E1-9EFD-4A90-9C82-0B74D57388A6}"/>
            </a:ext>
          </a:extLst>
        </xdr:cNvPr>
        <xdr:cNvSpPr txBox="1"/>
      </xdr:nvSpPr>
      <xdr:spPr>
        <a:xfrm>
          <a:off x="3118631" y="1632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73475</xdr:rowOff>
    </xdr:from>
    <xdr:to>
      <xdr:col>15</xdr:col>
      <xdr:colOff>101600</xdr:colOff>
      <xdr:row>98</xdr:row>
      <xdr:rowOff>3625</xdr:rowOff>
    </xdr:to>
    <xdr:sp macro="" textlink="">
      <xdr:nvSpPr>
        <xdr:cNvPr id="259" name="楕円 258">
          <a:extLst>
            <a:ext uri="{FF2B5EF4-FFF2-40B4-BE49-F238E27FC236}">
              <a16:creationId xmlns:a16="http://schemas.microsoft.com/office/drawing/2014/main" id="{55E09CDF-A7CA-46AA-92D2-35D5C66C2FA6}"/>
            </a:ext>
          </a:extLst>
        </xdr:cNvPr>
        <xdr:cNvSpPr/>
      </xdr:nvSpPr>
      <xdr:spPr>
        <a:xfrm>
          <a:off x="2514600" y="16334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166202</xdr:rowOff>
    </xdr:from>
    <xdr:ext cx="534377" cy="259045"/>
    <xdr:sp macro="" textlink="">
      <xdr:nvSpPr>
        <xdr:cNvPr id="260" name="テキスト ボックス 259">
          <a:extLst>
            <a:ext uri="{FF2B5EF4-FFF2-40B4-BE49-F238E27FC236}">
              <a16:creationId xmlns:a16="http://schemas.microsoft.com/office/drawing/2014/main" id="{FEBEF7BD-D1C8-40D8-B831-85EE92711044}"/>
            </a:ext>
          </a:extLst>
        </xdr:cNvPr>
        <xdr:cNvSpPr txBox="1"/>
      </xdr:nvSpPr>
      <xdr:spPr>
        <a:xfrm>
          <a:off x="2343931" y="1642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105163</xdr:rowOff>
    </xdr:from>
    <xdr:to>
      <xdr:col>10</xdr:col>
      <xdr:colOff>165100</xdr:colOff>
      <xdr:row>97</xdr:row>
      <xdr:rowOff>35313</xdr:rowOff>
    </xdr:to>
    <xdr:sp macro="" textlink="">
      <xdr:nvSpPr>
        <xdr:cNvPr id="261" name="楕円 260">
          <a:extLst>
            <a:ext uri="{FF2B5EF4-FFF2-40B4-BE49-F238E27FC236}">
              <a16:creationId xmlns:a16="http://schemas.microsoft.com/office/drawing/2014/main" id="{6D22475E-FFD7-41C3-960D-22254416B952}"/>
            </a:ext>
          </a:extLst>
        </xdr:cNvPr>
        <xdr:cNvSpPr/>
      </xdr:nvSpPr>
      <xdr:spPr>
        <a:xfrm>
          <a:off x="1739900" y="161986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26440</xdr:rowOff>
    </xdr:from>
    <xdr:ext cx="599010" cy="259045"/>
    <xdr:sp macro="" textlink="">
      <xdr:nvSpPr>
        <xdr:cNvPr id="262" name="テキスト ボックス 261">
          <a:extLst>
            <a:ext uri="{FF2B5EF4-FFF2-40B4-BE49-F238E27FC236}">
              <a16:creationId xmlns:a16="http://schemas.microsoft.com/office/drawing/2014/main" id="{D3C8BB8D-352D-4CC2-AAEC-5D3A73CA6014}"/>
            </a:ext>
          </a:extLst>
        </xdr:cNvPr>
        <xdr:cNvSpPr txBox="1"/>
      </xdr:nvSpPr>
      <xdr:spPr>
        <a:xfrm>
          <a:off x="1514055" y="1628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29541</xdr:rowOff>
    </xdr:from>
    <xdr:to>
      <xdr:col>6</xdr:col>
      <xdr:colOff>38100</xdr:colOff>
      <xdr:row>98</xdr:row>
      <xdr:rowOff>131141</xdr:rowOff>
    </xdr:to>
    <xdr:sp macro="" textlink="">
      <xdr:nvSpPr>
        <xdr:cNvPr id="263" name="楕円 262">
          <a:extLst>
            <a:ext uri="{FF2B5EF4-FFF2-40B4-BE49-F238E27FC236}">
              <a16:creationId xmlns:a16="http://schemas.microsoft.com/office/drawing/2014/main" id="{227FA768-10D2-4F55-AA76-B0ABB18A4BD9}"/>
            </a:ext>
          </a:extLst>
        </xdr:cNvPr>
        <xdr:cNvSpPr/>
      </xdr:nvSpPr>
      <xdr:spPr>
        <a:xfrm>
          <a:off x="965200" y="164582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122268</xdr:rowOff>
    </xdr:from>
    <xdr:ext cx="534377" cy="259045"/>
    <xdr:sp macro="" textlink="">
      <xdr:nvSpPr>
        <xdr:cNvPr id="264" name="テキスト ボックス 263">
          <a:extLst>
            <a:ext uri="{FF2B5EF4-FFF2-40B4-BE49-F238E27FC236}">
              <a16:creationId xmlns:a16="http://schemas.microsoft.com/office/drawing/2014/main" id="{6210482D-D6C1-49B8-968D-268C57241A6A}"/>
            </a:ext>
          </a:extLst>
        </xdr:cNvPr>
        <xdr:cNvSpPr txBox="1"/>
      </xdr:nvSpPr>
      <xdr:spPr>
        <a:xfrm>
          <a:off x="771671" y="1655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A058B978-88C1-495A-AC2E-E7057260D05D}"/>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DAD66693-0BDB-469B-892E-271CF8F0F8A7}"/>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F0DC92F5-DD36-44FD-AD42-0721AA90332A}"/>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B6290B52-76AA-4379-ADFE-23BB701D253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79C97AFF-D613-4C94-BF24-863F95D33BE7}"/>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DE743BBF-9B52-49A6-855A-4880E160B1A4}"/>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322DFF1A-33A2-4D15-B6DD-F7CD08064EC9}"/>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569838E7-2642-4CF8-B6FD-78C5E4FB895D}"/>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A2C9B277-9AD1-4A33-8B78-417114EEA0D7}"/>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67656F21-A1FB-490B-B259-6C7E9E0FF819}"/>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E4AFF0E7-CA34-4D4A-A0A1-BD405D4F802E}"/>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3DCCFD74-5160-4CC2-AE7B-687752736849}"/>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16EE2655-2ED3-47E5-B501-E61C3C78A937}"/>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9016A131-5DDF-42CD-A58E-C32BB3EA9AB7}"/>
            </a:ext>
          </a:extLst>
        </xdr:cNvPr>
        <xdr:cNvSpPr txBox="1"/>
      </xdr:nvSpPr>
      <xdr:spPr>
        <a:xfrm>
          <a:off x="53640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DA8DBDA1-3AE4-487F-AB61-9D20AB166A43}"/>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447C233C-2A57-4D32-90C6-90BE7BBE9259}"/>
            </a:ext>
          </a:extLst>
        </xdr:cNvPr>
        <xdr:cNvSpPr txBox="1"/>
      </xdr:nvSpPr>
      <xdr:spPr>
        <a:xfrm>
          <a:off x="529992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1FF98A1-814F-45FA-B771-4DB90A02076E}"/>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CD2B3714-6BAC-476E-A54D-2C893F1A4932}"/>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A5505800-4610-47E2-92FC-BC86E6549177}"/>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F2C9E76C-892F-4C93-90C5-E4ADEEE1B9D0}"/>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D92876D1-8793-4E5D-BCD5-A630C9D74D8B}"/>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A17E6621-D097-4A7F-AF7E-E26AAEACAB8F}"/>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18F25DA7-3766-4DAE-9EC7-28CE5BFFC49B}"/>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8D4D8AEB-4F53-490C-ADE9-B7E7AFF725C6}"/>
            </a:ext>
          </a:extLst>
        </xdr:cNvPr>
        <xdr:cNvCxnSpPr/>
      </xdr:nvCxnSpPr>
      <xdr:spPr>
        <a:xfrm flipV="1">
          <a:off x="9218295" y="5263708"/>
          <a:ext cx="1270" cy="105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708E7FA0-8805-455F-84B4-A757B723A671}"/>
            </a:ext>
          </a:extLst>
        </xdr:cNvPr>
        <xdr:cNvSpPr txBox="1"/>
      </xdr:nvSpPr>
      <xdr:spPr>
        <a:xfrm>
          <a:off x="9271000" y="632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3EEB910F-8644-4AEA-980B-F16E39509F67}"/>
            </a:ext>
          </a:extLst>
        </xdr:cNvPr>
        <xdr:cNvCxnSpPr/>
      </xdr:nvCxnSpPr>
      <xdr:spPr>
        <a:xfrm>
          <a:off x="9154160" y="6321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B11791D-2933-4B35-882E-19CB93BE23DD}"/>
            </a:ext>
          </a:extLst>
        </xdr:cNvPr>
        <xdr:cNvSpPr txBox="1"/>
      </xdr:nvSpPr>
      <xdr:spPr>
        <a:xfrm>
          <a:off x="9271000" y="504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A6A55452-8174-4A2D-B909-BCEC7B19B01C}"/>
            </a:ext>
          </a:extLst>
        </xdr:cNvPr>
        <xdr:cNvCxnSpPr/>
      </xdr:nvCxnSpPr>
      <xdr:spPr>
        <a:xfrm>
          <a:off x="9154160" y="5263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142230</xdr:rowOff>
    </xdr:from>
    <xdr:to>
      <xdr:col>55</xdr:col>
      <xdr:colOff>0</xdr:colOff>
      <xdr:row>34</xdr:row>
      <xdr:rowOff>144348</xdr:rowOff>
    </xdr:to>
    <xdr:cxnSp macro="">
      <xdr:nvCxnSpPr>
        <xdr:cNvPr id="293" name="直線コネクタ 292">
          <a:extLst>
            <a:ext uri="{FF2B5EF4-FFF2-40B4-BE49-F238E27FC236}">
              <a16:creationId xmlns:a16="http://schemas.microsoft.com/office/drawing/2014/main" id="{6C9C1DE3-54F8-42AA-8AC7-16E3FEED499D}"/>
            </a:ext>
          </a:extLst>
        </xdr:cNvPr>
        <xdr:cNvCxnSpPr/>
      </xdr:nvCxnSpPr>
      <xdr:spPr>
        <a:xfrm flipV="1">
          <a:off x="8496300" y="5841990"/>
          <a:ext cx="723900" cy="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DB1550DE-C7C7-4DC1-BEE9-2D1BE3AAC237}"/>
            </a:ext>
          </a:extLst>
        </xdr:cNvPr>
        <xdr:cNvSpPr txBox="1"/>
      </xdr:nvSpPr>
      <xdr:spPr>
        <a:xfrm>
          <a:off x="9271000" y="5860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EE628587-598A-44CA-B5BA-DDBD263DE8F6}"/>
            </a:ext>
          </a:extLst>
        </xdr:cNvPr>
        <xdr:cNvSpPr/>
      </xdr:nvSpPr>
      <xdr:spPr>
        <a:xfrm>
          <a:off x="9192260" y="58785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144127</xdr:rowOff>
    </xdr:from>
    <xdr:to>
      <xdr:col>50</xdr:col>
      <xdr:colOff>114300</xdr:colOff>
      <xdr:row>34</xdr:row>
      <xdr:rowOff>144348</xdr:rowOff>
    </xdr:to>
    <xdr:cxnSp macro="">
      <xdr:nvCxnSpPr>
        <xdr:cNvPr id="296" name="直線コネクタ 295">
          <a:extLst>
            <a:ext uri="{FF2B5EF4-FFF2-40B4-BE49-F238E27FC236}">
              <a16:creationId xmlns:a16="http://schemas.microsoft.com/office/drawing/2014/main" id="{29C63CE5-68FB-4204-8465-77831E5FF332}"/>
            </a:ext>
          </a:extLst>
        </xdr:cNvPr>
        <xdr:cNvCxnSpPr/>
      </xdr:nvCxnSpPr>
      <xdr:spPr>
        <a:xfrm>
          <a:off x="7713980" y="5843887"/>
          <a:ext cx="782320" cy="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DB593CD8-B4B6-4E03-B81D-B0A4012BB110}"/>
            </a:ext>
          </a:extLst>
        </xdr:cNvPr>
        <xdr:cNvSpPr/>
      </xdr:nvSpPr>
      <xdr:spPr>
        <a:xfrm>
          <a:off x="8445500" y="589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DEC254A2-55D5-4FB6-B5C3-C6BF94D7C5F9}"/>
            </a:ext>
          </a:extLst>
        </xdr:cNvPr>
        <xdr:cNvSpPr txBox="1"/>
      </xdr:nvSpPr>
      <xdr:spPr>
        <a:xfrm>
          <a:off x="8251971" y="599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144127</xdr:rowOff>
    </xdr:from>
    <xdr:to>
      <xdr:col>45</xdr:col>
      <xdr:colOff>177800</xdr:colOff>
      <xdr:row>35</xdr:row>
      <xdr:rowOff>78786</xdr:rowOff>
    </xdr:to>
    <xdr:cxnSp macro="">
      <xdr:nvCxnSpPr>
        <xdr:cNvPr id="299" name="直線コネクタ 298">
          <a:extLst>
            <a:ext uri="{FF2B5EF4-FFF2-40B4-BE49-F238E27FC236}">
              <a16:creationId xmlns:a16="http://schemas.microsoft.com/office/drawing/2014/main" id="{EDCBCAE8-237C-4269-8D4B-40E09AA6A56F}"/>
            </a:ext>
          </a:extLst>
        </xdr:cNvPr>
        <xdr:cNvCxnSpPr/>
      </xdr:nvCxnSpPr>
      <xdr:spPr>
        <a:xfrm flipV="1">
          <a:off x="6924040" y="5843887"/>
          <a:ext cx="789940" cy="10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3F2E49F0-A75B-47AA-95C4-09A41CAFBBFE}"/>
            </a:ext>
          </a:extLst>
        </xdr:cNvPr>
        <xdr:cNvSpPr/>
      </xdr:nvSpPr>
      <xdr:spPr>
        <a:xfrm>
          <a:off x="7670800" y="5888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3CD3E0AD-2588-4EB7-AFF2-B5EFE5800489}"/>
            </a:ext>
          </a:extLst>
        </xdr:cNvPr>
        <xdr:cNvSpPr txBox="1"/>
      </xdr:nvSpPr>
      <xdr:spPr>
        <a:xfrm>
          <a:off x="7477271" y="598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156677</xdr:rowOff>
    </xdr:from>
    <xdr:to>
      <xdr:col>41</xdr:col>
      <xdr:colOff>50800</xdr:colOff>
      <xdr:row>35</xdr:row>
      <xdr:rowOff>78786</xdr:rowOff>
    </xdr:to>
    <xdr:cxnSp macro="">
      <xdr:nvCxnSpPr>
        <xdr:cNvPr id="302" name="直線コネクタ 301">
          <a:extLst>
            <a:ext uri="{FF2B5EF4-FFF2-40B4-BE49-F238E27FC236}">
              <a16:creationId xmlns:a16="http://schemas.microsoft.com/office/drawing/2014/main" id="{3E6F2356-2EDF-4665-BE18-7341DCA5889B}"/>
            </a:ext>
          </a:extLst>
        </xdr:cNvPr>
        <xdr:cNvCxnSpPr/>
      </xdr:nvCxnSpPr>
      <xdr:spPr>
        <a:xfrm>
          <a:off x="6149340" y="5185877"/>
          <a:ext cx="774700" cy="76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DE36183F-CEE6-46BA-86C4-59334ABA6794}"/>
            </a:ext>
          </a:extLst>
        </xdr:cNvPr>
        <xdr:cNvSpPr/>
      </xdr:nvSpPr>
      <xdr:spPr>
        <a:xfrm>
          <a:off x="6873240" y="593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5232FF52-0C80-4524-B53F-0CB7FCD016B7}"/>
            </a:ext>
          </a:extLst>
        </xdr:cNvPr>
        <xdr:cNvSpPr txBox="1"/>
      </xdr:nvSpPr>
      <xdr:spPr>
        <a:xfrm>
          <a:off x="6702571" y="602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21981</xdr:rowOff>
    </xdr:from>
    <xdr:to>
      <xdr:col>36</xdr:col>
      <xdr:colOff>165100</xdr:colOff>
      <xdr:row>30</xdr:row>
      <xdr:rowOff>123581</xdr:rowOff>
    </xdr:to>
    <xdr:sp macro="" textlink="">
      <xdr:nvSpPr>
        <xdr:cNvPr id="305" name="フローチャート: 判断 304">
          <a:extLst>
            <a:ext uri="{FF2B5EF4-FFF2-40B4-BE49-F238E27FC236}">
              <a16:creationId xmlns:a16="http://schemas.microsoft.com/office/drawing/2014/main" id="{03290380-A513-45B6-B1A9-7D3877060838}"/>
            </a:ext>
          </a:extLst>
        </xdr:cNvPr>
        <xdr:cNvSpPr/>
      </xdr:nvSpPr>
      <xdr:spPr>
        <a:xfrm>
          <a:off x="6098540" y="5051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140108</xdr:rowOff>
    </xdr:from>
    <xdr:ext cx="599010" cy="259045"/>
    <xdr:sp macro="" textlink="">
      <xdr:nvSpPr>
        <xdr:cNvPr id="306" name="テキスト ボックス 305">
          <a:extLst>
            <a:ext uri="{FF2B5EF4-FFF2-40B4-BE49-F238E27FC236}">
              <a16:creationId xmlns:a16="http://schemas.microsoft.com/office/drawing/2014/main" id="{E3C67601-8E4F-4001-A37E-E63E2AA81D28}"/>
            </a:ext>
          </a:extLst>
        </xdr:cNvPr>
        <xdr:cNvSpPr txBox="1"/>
      </xdr:nvSpPr>
      <xdr:spPr>
        <a:xfrm>
          <a:off x="5872695" y="483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3B7F55E-0F58-4EF1-B1A7-80362B6C01D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4647F993-D668-4F51-9032-0A7247A19236}"/>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87CA96EA-00B3-4824-B692-960B73BBC525}"/>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E392EA8-E71C-46B4-A13E-8BDCFC56237E}"/>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C754232A-E4E4-432C-BC0B-C29E422C4E6A}"/>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91430</xdr:rowOff>
    </xdr:from>
    <xdr:to>
      <xdr:col>55</xdr:col>
      <xdr:colOff>50800</xdr:colOff>
      <xdr:row>35</xdr:row>
      <xdr:rowOff>21580</xdr:rowOff>
    </xdr:to>
    <xdr:sp macro="" textlink="">
      <xdr:nvSpPr>
        <xdr:cNvPr id="312" name="楕円 311">
          <a:extLst>
            <a:ext uri="{FF2B5EF4-FFF2-40B4-BE49-F238E27FC236}">
              <a16:creationId xmlns:a16="http://schemas.microsoft.com/office/drawing/2014/main" id="{63CDCCD3-0F20-46BA-B36D-2B0F36AEF8CE}"/>
            </a:ext>
          </a:extLst>
        </xdr:cNvPr>
        <xdr:cNvSpPr/>
      </xdr:nvSpPr>
      <xdr:spPr>
        <a:xfrm>
          <a:off x="9192260" y="5791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114307</xdr:rowOff>
    </xdr:from>
    <xdr:ext cx="534377" cy="259045"/>
    <xdr:sp macro="" textlink="">
      <xdr:nvSpPr>
        <xdr:cNvPr id="313" name="補助費等該当値テキスト">
          <a:extLst>
            <a:ext uri="{FF2B5EF4-FFF2-40B4-BE49-F238E27FC236}">
              <a16:creationId xmlns:a16="http://schemas.microsoft.com/office/drawing/2014/main" id="{2E2B087E-1517-4618-B75A-F3CE23FED867}"/>
            </a:ext>
          </a:extLst>
        </xdr:cNvPr>
        <xdr:cNvSpPr txBox="1"/>
      </xdr:nvSpPr>
      <xdr:spPr>
        <a:xfrm>
          <a:off x="9271000" y="564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93548</xdr:rowOff>
    </xdr:from>
    <xdr:to>
      <xdr:col>50</xdr:col>
      <xdr:colOff>165100</xdr:colOff>
      <xdr:row>35</xdr:row>
      <xdr:rowOff>23698</xdr:rowOff>
    </xdr:to>
    <xdr:sp macro="" textlink="">
      <xdr:nvSpPr>
        <xdr:cNvPr id="314" name="楕円 313">
          <a:extLst>
            <a:ext uri="{FF2B5EF4-FFF2-40B4-BE49-F238E27FC236}">
              <a16:creationId xmlns:a16="http://schemas.microsoft.com/office/drawing/2014/main" id="{E59C8976-A777-4EB1-9BB6-F020F93C1D74}"/>
            </a:ext>
          </a:extLst>
        </xdr:cNvPr>
        <xdr:cNvSpPr/>
      </xdr:nvSpPr>
      <xdr:spPr>
        <a:xfrm>
          <a:off x="8445500" y="5793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40225</xdr:rowOff>
    </xdr:from>
    <xdr:ext cx="534377" cy="259045"/>
    <xdr:sp macro="" textlink="">
      <xdr:nvSpPr>
        <xdr:cNvPr id="315" name="テキスト ボックス 314">
          <a:extLst>
            <a:ext uri="{FF2B5EF4-FFF2-40B4-BE49-F238E27FC236}">
              <a16:creationId xmlns:a16="http://schemas.microsoft.com/office/drawing/2014/main" id="{F68EC611-0929-4D87-BE74-FD9B3B81ABD5}"/>
            </a:ext>
          </a:extLst>
        </xdr:cNvPr>
        <xdr:cNvSpPr txBox="1"/>
      </xdr:nvSpPr>
      <xdr:spPr>
        <a:xfrm>
          <a:off x="8251971" y="557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93327</xdr:rowOff>
    </xdr:from>
    <xdr:to>
      <xdr:col>46</xdr:col>
      <xdr:colOff>38100</xdr:colOff>
      <xdr:row>35</xdr:row>
      <xdr:rowOff>23477</xdr:rowOff>
    </xdr:to>
    <xdr:sp macro="" textlink="">
      <xdr:nvSpPr>
        <xdr:cNvPr id="316" name="楕円 315">
          <a:extLst>
            <a:ext uri="{FF2B5EF4-FFF2-40B4-BE49-F238E27FC236}">
              <a16:creationId xmlns:a16="http://schemas.microsoft.com/office/drawing/2014/main" id="{CEC48FB7-7BDC-415B-9AC3-277896F7FBA3}"/>
            </a:ext>
          </a:extLst>
        </xdr:cNvPr>
        <xdr:cNvSpPr/>
      </xdr:nvSpPr>
      <xdr:spPr>
        <a:xfrm>
          <a:off x="7670800" y="57930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40004</xdr:rowOff>
    </xdr:from>
    <xdr:ext cx="534377" cy="259045"/>
    <xdr:sp macro="" textlink="">
      <xdr:nvSpPr>
        <xdr:cNvPr id="317" name="テキスト ボックス 316">
          <a:extLst>
            <a:ext uri="{FF2B5EF4-FFF2-40B4-BE49-F238E27FC236}">
              <a16:creationId xmlns:a16="http://schemas.microsoft.com/office/drawing/2014/main" id="{85FF3F0C-2B2F-4ECD-9348-BD8F522318AE}"/>
            </a:ext>
          </a:extLst>
        </xdr:cNvPr>
        <xdr:cNvSpPr txBox="1"/>
      </xdr:nvSpPr>
      <xdr:spPr>
        <a:xfrm>
          <a:off x="7477271" y="557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27986</xdr:rowOff>
    </xdr:from>
    <xdr:to>
      <xdr:col>41</xdr:col>
      <xdr:colOff>101600</xdr:colOff>
      <xdr:row>35</xdr:row>
      <xdr:rowOff>129586</xdr:rowOff>
    </xdr:to>
    <xdr:sp macro="" textlink="">
      <xdr:nvSpPr>
        <xdr:cNvPr id="318" name="楕円 317">
          <a:extLst>
            <a:ext uri="{FF2B5EF4-FFF2-40B4-BE49-F238E27FC236}">
              <a16:creationId xmlns:a16="http://schemas.microsoft.com/office/drawing/2014/main" id="{5578DE63-7839-4519-869A-41C9C408DE94}"/>
            </a:ext>
          </a:extLst>
        </xdr:cNvPr>
        <xdr:cNvSpPr/>
      </xdr:nvSpPr>
      <xdr:spPr>
        <a:xfrm>
          <a:off x="6873240" y="589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146113</xdr:rowOff>
    </xdr:from>
    <xdr:ext cx="534377" cy="259045"/>
    <xdr:sp macro="" textlink="">
      <xdr:nvSpPr>
        <xdr:cNvPr id="319" name="テキスト ボックス 318">
          <a:extLst>
            <a:ext uri="{FF2B5EF4-FFF2-40B4-BE49-F238E27FC236}">
              <a16:creationId xmlns:a16="http://schemas.microsoft.com/office/drawing/2014/main" id="{0631495E-4F66-41FC-B6EC-A833CAEA0357}"/>
            </a:ext>
          </a:extLst>
        </xdr:cNvPr>
        <xdr:cNvSpPr txBox="1"/>
      </xdr:nvSpPr>
      <xdr:spPr>
        <a:xfrm>
          <a:off x="6702571" y="567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105877</xdr:rowOff>
    </xdr:from>
    <xdr:to>
      <xdr:col>36</xdr:col>
      <xdr:colOff>165100</xdr:colOff>
      <xdr:row>31</xdr:row>
      <xdr:rowOff>36027</xdr:rowOff>
    </xdr:to>
    <xdr:sp macro="" textlink="">
      <xdr:nvSpPr>
        <xdr:cNvPr id="320" name="楕円 319">
          <a:extLst>
            <a:ext uri="{FF2B5EF4-FFF2-40B4-BE49-F238E27FC236}">
              <a16:creationId xmlns:a16="http://schemas.microsoft.com/office/drawing/2014/main" id="{3EC46142-D31D-4A9C-8BD7-DEBBF78D3E5D}"/>
            </a:ext>
          </a:extLst>
        </xdr:cNvPr>
        <xdr:cNvSpPr/>
      </xdr:nvSpPr>
      <xdr:spPr>
        <a:xfrm>
          <a:off x="6098540" y="51350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27154</xdr:rowOff>
    </xdr:from>
    <xdr:ext cx="599010" cy="259045"/>
    <xdr:sp macro="" textlink="">
      <xdr:nvSpPr>
        <xdr:cNvPr id="321" name="テキスト ボックス 320">
          <a:extLst>
            <a:ext uri="{FF2B5EF4-FFF2-40B4-BE49-F238E27FC236}">
              <a16:creationId xmlns:a16="http://schemas.microsoft.com/office/drawing/2014/main" id="{BB3574FB-9CAD-498E-B2D1-878293661BA1}"/>
            </a:ext>
          </a:extLst>
        </xdr:cNvPr>
        <xdr:cNvSpPr txBox="1"/>
      </xdr:nvSpPr>
      <xdr:spPr>
        <a:xfrm>
          <a:off x="5872695" y="5223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B3561A60-2075-4EAB-AD31-29FB3140D73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4983F2F3-1D03-4928-9ED2-3014504FF0A4}"/>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3A888EB5-FBA4-46C6-82EB-1DDBBD7A12EE}"/>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8E45C781-9230-4843-9EA1-7534A00970A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E6C6302B-7BD4-457F-802E-909190538FF9}"/>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A8252934-AB04-44E9-B750-14BF5CBF0A9E}"/>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7E19CCF3-E9AA-4E10-84C7-A4FC8960EA81}"/>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B7EA873A-8564-46AD-893E-97BFFBACC637}"/>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305D21CE-2A57-49F5-9423-A3184B38CD26}"/>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772A53C9-0025-404B-AFFF-1C606444A072}"/>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78401B85-B3BF-452C-AEB9-AAE34D554D73}"/>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DCD2C307-162C-4A06-BA95-AAE282435310}"/>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1B470B09-880D-4ABE-93F1-E1B9793DBCFB}"/>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8C786FF5-CD7C-41EA-9CB5-6AC272433BFD}"/>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6B6AC1F-72D1-43FD-BD96-E35C136E8442}"/>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9605E8B7-7FD2-45EC-98F3-FBA4180B974E}"/>
            </a:ext>
          </a:extLst>
        </xdr:cNvPr>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D44582C7-803E-47E9-ADD1-9499D019EBBC}"/>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8C268D91-96B2-4D13-8712-0DCC02CFDFFF}"/>
            </a:ext>
          </a:extLst>
        </xdr:cNvPr>
        <xdr:cNvSpPr txBox="1"/>
      </xdr:nvSpPr>
      <xdr:spPr>
        <a:xfrm>
          <a:off x="529992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D98C9E95-F6F0-4AB7-84C2-CE877A16046F}"/>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918DE9B9-EFB4-4380-892C-E5D6192F4D98}"/>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E9CCA2CE-9CB4-4BF4-BF34-43B9BD21259F}"/>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3E7347CE-8A28-476B-83B3-F28E346C955F}"/>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F099AAEC-06DC-4700-AFAE-637EB723775F}"/>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DB02E943-6729-4EEF-9BC8-401B21CE2509}"/>
            </a:ext>
          </a:extLst>
        </xdr:cNvPr>
        <xdr:cNvCxnSpPr/>
      </xdr:nvCxnSpPr>
      <xdr:spPr>
        <a:xfrm flipV="1">
          <a:off x="9218295" y="8541573"/>
          <a:ext cx="1270" cy="1251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8C7251C8-F414-429A-B1A6-805A055745E5}"/>
            </a:ext>
          </a:extLst>
        </xdr:cNvPr>
        <xdr:cNvSpPr txBox="1"/>
      </xdr:nvSpPr>
      <xdr:spPr>
        <a:xfrm>
          <a:off x="9271000" y="979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F377F62E-9C8F-4783-BF73-C260A7D974E6}"/>
            </a:ext>
          </a:extLst>
        </xdr:cNvPr>
        <xdr:cNvCxnSpPr/>
      </xdr:nvCxnSpPr>
      <xdr:spPr>
        <a:xfrm>
          <a:off x="9154160" y="97934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853E3EE4-FA84-4B4F-B565-C4D20DC15EE7}"/>
            </a:ext>
          </a:extLst>
        </xdr:cNvPr>
        <xdr:cNvSpPr txBox="1"/>
      </xdr:nvSpPr>
      <xdr:spPr>
        <a:xfrm>
          <a:off x="9271000" y="8320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22C246C8-E0F6-4880-9F41-A9922D4ED14A}"/>
            </a:ext>
          </a:extLst>
        </xdr:cNvPr>
        <xdr:cNvCxnSpPr/>
      </xdr:nvCxnSpPr>
      <xdr:spPr>
        <a:xfrm>
          <a:off x="9154160" y="854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116223</xdr:rowOff>
    </xdr:from>
    <xdr:to>
      <xdr:col>55</xdr:col>
      <xdr:colOff>0</xdr:colOff>
      <xdr:row>56</xdr:row>
      <xdr:rowOff>170690</xdr:rowOff>
    </xdr:to>
    <xdr:cxnSp macro="">
      <xdr:nvCxnSpPr>
        <xdr:cNvPr id="350" name="直線コネクタ 349">
          <a:extLst>
            <a:ext uri="{FF2B5EF4-FFF2-40B4-BE49-F238E27FC236}">
              <a16:creationId xmlns:a16="http://schemas.microsoft.com/office/drawing/2014/main" id="{3863F56D-4497-4D35-94AC-2A16CFD2626A}"/>
            </a:ext>
          </a:extLst>
        </xdr:cNvPr>
        <xdr:cNvCxnSpPr/>
      </xdr:nvCxnSpPr>
      <xdr:spPr>
        <a:xfrm flipV="1">
          <a:off x="8496300" y="9504063"/>
          <a:ext cx="723900" cy="5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27062647-BF71-4AAB-9E9B-F07E8C8468B7}"/>
            </a:ext>
          </a:extLst>
        </xdr:cNvPr>
        <xdr:cNvSpPr txBox="1"/>
      </xdr:nvSpPr>
      <xdr:spPr>
        <a:xfrm>
          <a:off x="9271000" y="91712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93966CFE-8CDB-4613-8C8F-03A11F24B411}"/>
            </a:ext>
          </a:extLst>
        </xdr:cNvPr>
        <xdr:cNvSpPr/>
      </xdr:nvSpPr>
      <xdr:spPr>
        <a:xfrm>
          <a:off x="9192260" y="93160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170690</xdr:rowOff>
    </xdr:from>
    <xdr:to>
      <xdr:col>50</xdr:col>
      <xdr:colOff>114300</xdr:colOff>
      <xdr:row>58</xdr:row>
      <xdr:rowOff>17506</xdr:rowOff>
    </xdr:to>
    <xdr:cxnSp macro="">
      <xdr:nvCxnSpPr>
        <xdr:cNvPr id="353" name="直線コネクタ 352">
          <a:extLst>
            <a:ext uri="{FF2B5EF4-FFF2-40B4-BE49-F238E27FC236}">
              <a16:creationId xmlns:a16="http://schemas.microsoft.com/office/drawing/2014/main" id="{EDBFDD40-2B47-4603-A5BF-290A5980831B}"/>
            </a:ext>
          </a:extLst>
        </xdr:cNvPr>
        <xdr:cNvCxnSpPr/>
      </xdr:nvCxnSpPr>
      <xdr:spPr>
        <a:xfrm flipV="1">
          <a:off x="7713980" y="9558530"/>
          <a:ext cx="782320" cy="18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9CEF1D10-3018-43CE-A30D-ECCD3C14E155}"/>
            </a:ext>
          </a:extLst>
        </xdr:cNvPr>
        <xdr:cNvSpPr/>
      </xdr:nvSpPr>
      <xdr:spPr>
        <a:xfrm>
          <a:off x="8445500" y="9343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84D16C87-E70A-43AE-8401-88B08C9330CE}"/>
            </a:ext>
          </a:extLst>
        </xdr:cNvPr>
        <xdr:cNvSpPr txBox="1"/>
      </xdr:nvSpPr>
      <xdr:spPr>
        <a:xfrm>
          <a:off x="8251971" y="912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138626</xdr:rowOff>
    </xdr:from>
    <xdr:to>
      <xdr:col>45</xdr:col>
      <xdr:colOff>177800</xdr:colOff>
      <xdr:row>58</xdr:row>
      <xdr:rowOff>17506</xdr:rowOff>
    </xdr:to>
    <xdr:cxnSp macro="">
      <xdr:nvCxnSpPr>
        <xdr:cNvPr id="356" name="直線コネクタ 355">
          <a:extLst>
            <a:ext uri="{FF2B5EF4-FFF2-40B4-BE49-F238E27FC236}">
              <a16:creationId xmlns:a16="http://schemas.microsoft.com/office/drawing/2014/main" id="{1C77F480-8173-435B-AD36-EF9E46D71D46}"/>
            </a:ext>
          </a:extLst>
        </xdr:cNvPr>
        <xdr:cNvCxnSpPr/>
      </xdr:nvCxnSpPr>
      <xdr:spPr>
        <a:xfrm>
          <a:off x="6924040" y="9694106"/>
          <a:ext cx="789940" cy="4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5BDB033E-40ED-4F04-9C9F-ABA86950FDAE}"/>
            </a:ext>
          </a:extLst>
        </xdr:cNvPr>
        <xdr:cNvSpPr/>
      </xdr:nvSpPr>
      <xdr:spPr>
        <a:xfrm>
          <a:off x="7670800" y="9378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DA9615DB-CB25-435B-A863-2911CCC69BDC}"/>
            </a:ext>
          </a:extLst>
        </xdr:cNvPr>
        <xdr:cNvSpPr txBox="1"/>
      </xdr:nvSpPr>
      <xdr:spPr>
        <a:xfrm>
          <a:off x="7477271" y="915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101509</xdr:rowOff>
    </xdr:from>
    <xdr:to>
      <xdr:col>41</xdr:col>
      <xdr:colOff>50800</xdr:colOff>
      <xdr:row>57</xdr:row>
      <xdr:rowOff>138626</xdr:rowOff>
    </xdr:to>
    <xdr:cxnSp macro="">
      <xdr:nvCxnSpPr>
        <xdr:cNvPr id="359" name="直線コネクタ 358">
          <a:extLst>
            <a:ext uri="{FF2B5EF4-FFF2-40B4-BE49-F238E27FC236}">
              <a16:creationId xmlns:a16="http://schemas.microsoft.com/office/drawing/2014/main" id="{04D93BC0-E306-4B07-B0C5-5DA6EAADF1CF}"/>
            </a:ext>
          </a:extLst>
        </xdr:cNvPr>
        <xdr:cNvCxnSpPr/>
      </xdr:nvCxnSpPr>
      <xdr:spPr>
        <a:xfrm>
          <a:off x="6149340" y="9656989"/>
          <a:ext cx="774700" cy="3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FFF59FBF-9BFF-40DB-A414-3B9843198C73}"/>
            </a:ext>
          </a:extLst>
        </xdr:cNvPr>
        <xdr:cNvSpPr/>
      </xdr:nvSpPr>
      <xdr:spPr>
        <a:xfrm>
          <a:off x="6873240" y="9369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4952214A-0756-4CFF-A18F-19BA08EB97A2}"/>
            </a:ext>
          </a:extLst>
        </xdr:cNvPr>
        <xdr:cNvSpPr txBox="1"/>
      </xdr:nvSpPr>
      <xdr:spPr>
        <a:xfrm>
          <a:off x="6702571" y="914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43005</xdr:rowOff>
    </xdr:from>
    <xdr:to>
      <xdr:col>36</xdr:col>
      <xdr:colOff>165100</xdr:colOff>
      <xdr:row>53</xdr:row>
      <xdr:rowOff>144605</xdr:rowOff>
    </xdr:to>
    <xdr:sp macro="" textlink="">
      <xdr:nvSpPr>
        <xdr:cNvPr id="362" name="フローチャート: 判断 361">
          <a:extLst>
            <a:ext uri="{FF2B5EF4-FFF2-40B4-BE49-F238E27FC236}">
              <a16:creationId xmlns:a16="http://schemas.microsoft.com/office/drawing/2014/main" id="{AF887D43-E939-4D42-8B0C-5D7F1970B9B8}"/>
            </a:ext>
          </a:extLst>
        </xdr:cNvPr>
        <xdr:cNvSpPr/>
      </xdr:nvSpPr>
      <xdr:spPr>
        <a:xfrm>
          <a:off x="6098540" y="892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161132</xdr:rowOff>
    </xdr:from>
    <xdr:ext cx="599010" cy="259045"/>
    <xdr:sp macro="" textlink="">
      <xdr:nvSpPr>
        <xdr:cNvPr id="363" name="テキスト ボックス 362">
          <a:extLst>
            <a:ext uri="{FF2B5EF4-FFF2-40B4-BE49-F238E27FC236}">
              <a16:creationId xmlns:a16="http://schemas.microsoft.com/office/drawing/2014/main" id="{52B6848B-4C51-45EB-92C6-0268D3B2AC2C}"/>
            </a:ext>
          </a:extLst>
        </xdr:cNvPr>
        <xdr:cNvSpPr txBox="1"/>
      </xdr:nvSpPr>
      <xdr:spPr>
        <a:xfrm>
          <a:off x="5872695" y="871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74D46C3D-9F8B-42F1-8A44-DDE9BEB3150A}"/>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5146C09B-5F4C-46EF-B872-56511610A955}"/>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A640B1D3-7594-4B57-B491-83443D691E8A}"/>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B69FEA06-5ACB-4F92-A566-CF2F9F689862}"/>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9E0A597D-6574-4AC1-A5C1-8562F7C0493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65423</xdr:rowOff>
    </xdr:from>
    <xdr:to>
      <xdr:col>55</xdr:col>
      <xdr:colOff>50800</xdr:colOff>
      <xdr:row>56</xdr:row>
      <xdr:rowOff>167023</xdr:rowOff>
    </xdr:to>
    <xdr:sp macro="" textlink="">
      <xdr:nvSpPr>
        <xdr:cNvPr id="369" name="楕円 368">
          <a:extLst>
            <a:ext uri="{FF2B5EF4-FFF2-40B4-BE49-F238E27FC236}">
              <a16:creationId xmlns:a16="http://schemas.microsoft.com/office/drawing/2014/main" id="{AEA92842-7276-44A0-9A4C-00A457619B78}"/>
            </a:ext>
          </a:extLst>
        </xdr:cNvPr>
        <xdr:cNvSpPr/>
      </xdr:nvSpPr>
      <xdr:spPr>
        <a:xfrm>
          <a:off x="9192260" y="94532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43850</xdr:rowOff>
    </xdr:from>
    <xdr:ext cx="534377" cy="259045"/>
    <xdr:sp macro="" textlink="">
      <xdr:nvSpPr>
        <xdr:cNvPr id="370" name="普通建設事業費該当値テキスト">
          <a:extLst>
            <a:ext uri="{FF2B5EF4-FFF2-40B4-BE49-F238E27FC236}">
              <a16:creationId xmlns:a16="http://schemas.microsoft.com/office/drawing/2014/main" id="{9770B76A-6E54-4F5A-93DA-BB017626BB48}"/>
            </a:ext>
          </a:extLst>
        </xdr:cNvPr>
        <xdr:cNvSpPr txBox="1"/>
      </xdr:nvSpPr>
      <xdr:spPr>
        <a:xfrm>
          <a:off x="9271000" y="9431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119890</xdr:rowOff>
    </xdr:from>
    <xdr:to>
      <xdr:col>50</xdr:col>
      <xdr:colOff>165100</xdr:colOff>
      <xdr:row>57</xdr:row>
      <xdr:rowOff>50040</xdr:rowOff>
    </xdr:to>
    <xdr:sp macro="" textlink="">
      <xdr:nvSpPr>
        <xdr:cNvPr id="371" name="楕円 370">
          <a:extLst>
            <a:ext uri="{FF2B5EF4-FFF2-40B4-BE49-F238E27FC236}">
              <a16:creationId xmlns:a16="http://schemas.microsoft.com/office/drawing/2014/main" id="{5A3B3FD7-7679-4620-8B7E-C476DFE7DD7C}"/>
            </a:ext>
          </a:extLst>
        </xdr:cNvPr>
        <xdr:cNvSpPr/>
      </xdr:nvSpPr>
      <xdr:spPr>
        <a:xfrm>
          <a:off x="8445500" y="9507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41167</xdr:rowOff>
    </xdr:from>
    <xdr:ext cx="534377" cy="259045"/>
    <xdr:sp macro="" textlink="">
      <xdr:nvSpPr>
        <xdr:cNvPr id="372" name="テキスト ボックス 371">
          <a:extLst>
            <a:ext uri="{FF2B5EF4-FFF2-40B4-BE49-F238E27FC236}">
              <a16:creationId xmlns:a16="http://schemas.microsoft.com/office/drawing/2014/main" id="{C82196F7-4526-4C1A-8C8A-601E51F1B89F}"/>
            </a:ext>
          </a:extLst>
        </xdr:cNvPr>
        <xdr:cNvSpPr txBox="1"/>
      </xdr:nvSpPr>
      <xdr:spPr>
        <a:xfrm>
          <a:off x="8251971" y="959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138156</xdr:rowOff>
    </xdr:from>
    <xdr:to>
      <xdr:col>46</xdr:col>
      <xdr:colOff>38100</xdr:colOff>
      <xdr:row>58</xdr:row>
      <xdr:rowOff>68306</xdr:rowOff>
    </xdr:to>
    <xdr:sp macro="" textlink="">
      <xdr:nvSpPr>
        <xdr:cNvPr id="373" name="楕円 372">
          <a:extLst>
            <a:ext uri="{FF2B5EF4-FFF2-40B4-BE49-F238E27FC236}">
              <a16:creationId xmlns:a16="http://schemas.microsoft.com/office/drawing/2014/main" id="{E504120D-C99A-4AD1-A303-8B5BFF439D79}"/>
            </a:ext>
          </a:extLst>
        </xdr:cNvPr>
        <xdr:cNvSpPr/>
      </xdr:nvSpPr>
      <xdr:spPr>
        <a:xfrm>
          <a:off x="7670800" y="96936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59433</xdr:rowOff>
    </xdr:from>
    <xdr:ext cx="534377" cy="259045"/>
    <xdr:sp macro="" textlink="">
      <xdr:nvSpPr>
        <xdr:cNvPr id="374" name="テキスト ボックス 373">
          <a:extLst>
            <a:ext uri="{FF2B5EF4-FFF2-40B4-BE49-F238E27FC236}">
              <a16:creationId xmlns:a16="http://schemas.microsoft.com/office/drawing/2014/main" id="{190D6FA0-894F-41C0-9EC9-F038147B2B76}"/>
            </a:ext>
          </a:extLst>
        </xdr:cNvPr>
        <xdr:cNvSpPr txBox="1"/>
      </xdr:nvSpPr>
      <xdr:spPr>
        <a:xfrm>
          <a:off x="7477271" y="978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87826</xdr:rowOff>
    </xdr:from>
    <xdr:to>
      <xdr:col>41</xdr:col>
      <xdr:colOff>101600</xdr:colOff>
      <xdr:row>58</xdr:row>
      <xdr:rowOff>17976</xdr:rowOff>
    </xdr:to>
    <xdr:sp macro="" textlink="">
      <xdr:nvSpPr>
        <xdr:cNvPr id="375" name="楕円 374">
          <a:extLst>
            <a:ext uri="{FF2B5EF4-FFF2-40B4-BE49-F238E27FC236}">
              <a16:creationId xmlns:a16="http://schemas.microsoft.com/office/drawing/2014/main" id="{64EB2960-0E73-4974-82B6-07D9CB5D1147}"/>
            </a:ext>
          </a:extLst>
        </xdr:cNvPr>
        <xdr:cNvSpPr/>
      </xdr:nvSpPr>
      <xdr:spPr>
        <a:xfrm>
          <a:off x="6873240" y="9643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9103</xdr:rowOff>
    </xdr:from>
    <xdr:ext cx="534377" cy="259045"/>
    <xdr:sp macro="" textlink="">
      <xdr:nvSpPr>
        <xdr:cNvPr id="376" name="テキスト ボックス 375">
          <a:extLst>
            <a:ext uri="{FF2B5EF4-FFF2-40B4-BE49-F238E27FC236}">
              <a16:creationId xmlns:a16="http://schemas.microsoft.com/office/drawing/2014/main" id="{D917F78B-32B2-4EA1-818D-F01AC30DC394}"/>
            </a:ext>
          </a:extLst>
        </xdr:cNvPr>
        <xdr:cNvSpPr txBox="1"/>
      </xdr:nvSpPr>
      <xdr:spPr>
        <a:xfrm>
          <a:off x="6702571" y="973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50709</xdr:rowOff>
    </xdr:from>
    <xdr:to>
      <xdr:col>36</xdr:col>
      <xdr:colOff>165100</xdr:colOff>
      <xdr:row>57</xdr:row>
      <xdr:rowOff>152309</xdr:rowOff>
    </xdr:to>
    <xdr:sp macro="" textlink="">
      <xdr:nvSpPr>
        <xdr:cNvPr id="377" name="楕円 376">
          <a:extLst>
            <a:ext uri="{FF2B5EF4-FFF2-40B4-BE49-F238E27FC236}">
              <a16:creationId xmlns:a16="http://schemas.microsoft.com/office/drawing/2014/main" id="{A396382D-B744-4522-9508-92F6AE8CA004}"/>
            </a:ext>
          </a:extLst>
        </xdr:cNvPr>
        <xdr:cNvSpPr/>
      </xdr:nvSpPr>
      <xdr:spPr>
        <a:xfrm>
          <a:off x="6098540" y="960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143436</xdr:rowOff>
    </xdr:from>
    <xdr:ext cx="534377" cy="259045"/>
    <xdr:sp macro="" textlink="">
      <xdr:nvSpPr>
        <xdr:cNvPr id="378" name="テキスト ボックス 377">
          <a:extLst>
            <a:ext uri="{FF2B5EF4-FFF2-40B4-BE49-F238E27FC236}">
              <a16:creationId xmlns:a16="http://schemas.microsoft.com/office/drawing/2014/main" id="{5B12A8DD-01BC-4466-84C2-C87DE636A4A5}"/>
            </a:ext>
          </a:extLst>
        </xdr:cNvPr>
        <xdr:cNvSpPr txBox="1"/>
      </xdr:nvSpPr>
      <xdr:spPr>
        <a:xfrm>
          <a:off x="5905011" y="969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1B1D4D56-C300-4016-8A55-500D6C69761B}"/>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EC8157C0-2BB0-4130-A838-4DD796161321}"/>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519D4209-C00D-4074-AB75-C125D7EDEF37}"/>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CF91C242-D745-4AB7-919E-DC2ABC787C7E}"/>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3ACFC29E-E247-497F-9D2E-0F6E131D90C2}"/>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13BC7987-0E83-492A-BD2A-D91A8014D919}"/>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621E231A-5E02-4441-83EC-3DB69A394562}"/>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B59538C6-B55A-4761-97C7-CFDBB98804CD}"/>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DBFBF495-AA5C-44A6-B623-F2ACFE536E7C}"/>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29A0F139-F70F-4AB0-BE63-9BC2F6839D41}"/>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A15CFB7F-8BAE-4F15-A782-AD8CDC3FC599}"/>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67DA2E7E-8FA0-465C-9360-439915184613}"/>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FB572A22-A067-420C-A5FF-E69BB766D52D}"/>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99E2DB48-D0E1-461D-9F01-1FCC4D0A00FC}"/>
            </a:ext>
          </a:extLst>
        </xdr:cNvPr>
        <xdr:cNvSpPr txBox="1"/>
      </xdr:nvSpPr>
      <xdr:spPr>
        <a:xfrm>
          <a:off x="53640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8C4A8F8D-B7EB-4995-81D3-9939C09A93C7}"/>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612B9DA7-D30E-432E-A6D7-D800608AFCC3}"/>
            </a:ext>
          </a:extLst>
        </xdr:cNvPr>
        <xdr:cNvSpPr txBox="1"/>
      </xdr:nvSpPr>
      <xdr:spPr>
        <a:xfrm>
          <a:off x="53640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97F1E20-08EE-4498-B57F-2367E28979DD}"/>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94BCFB49-367D-4EEF-8B18-538B523D72E0}"/>
            </a:ext>
          </a:extLst>
        </xdr:cNvPr>
        <xdr:cNvSpPr txBox="1"/>
      </xdr:nvSpPr>
      <xdr:spPr>
        <a:xfrm>
          <a:off x="53640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668CB74D-FC73-4F17-A09C-8968755E241B}"/>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7BC7C9EB-46CD-4F81-9E14-D5D7729CA959}"/>
            </a:ext>
          </a:extLst>
        </xdr:cNvPr>
        <xdr:cNvSpPr txBox="1"/>
      </xdr:nvSpPr>
      <xdr:spPr>
        <a:xfrm>
          <a:off x="529992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8564FB22-E799-47EB-8BD5-73091A3E0982}"/>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60599C12-36E8-4152-85A4-0CBD35E7B6AD}"/>
            </a:ext>
          </a:extLst>
        </xdr:cNvPr>
        <xdr:cNvSpPr txBox="1"/>
      </xdr:nvSpPr>
      <xdr:spPr>
        <a:xfrm>
          <a:off x="529992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89547D0-8B32-4AD7-896C-BE726E43A7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C770968C-D5E6-4920-83A4-9FE152F94AD3}"/>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A89CA259-D0A2-4F74-AA9D-FF09A110AAC6}"/>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CCB5ABEF-F9E5-4EF7-B44E-B5EF951BCCFF}"/>
            </a:ext>
          </a:extLst>
        </xdr:cNvPr>
        <xdr:cNvCxnSpPr/>
      </xdr:nvCxnSpPr>
      <xdr:spPr>
        <a:xfrm flipV="1">
          <a:off x="9218295" y="11778434"/>
          <a:ext cx="127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B1396239-40A6-47A6-AFD2-E45348DB56B0}"/>
            </a:ext>
          </a:extLst>
        </xdr:cNvPr>
        <xdr:cNvSpPr txBox="1"/>
      </xdr:nvSpPr>
      <xdr:spPr>
        <a:xfrm>
          <a:off x="9271000" y="133462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24D0A673-3EBA-4D21-A78A-A6083DB80693}"/>
            </a:ext>
          </a:extLst>
        </xdr:cNvPr>
        <xdr:cNvCxnSpPr/>
      </xdr:nvCxnSpPr>
      <xdr:spPr>
        <a:xfrm>
          <a:off x="915416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23E027A7-436F-4E65-81E1-9283B98FDB81}"/>
            </a:ext>
          </a:extLst>
        </xdr:cNvPr>
        <xdr:cNvSpPr txBox="1"/>
      </xdr:nvSpPr>
      <xdr:spPr>
        <a:xfrm>
          <a:off x="9271000" y="1156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2861A40D-BDFC-44DE-96F7-1398F9B6DEB2}"/>
            </a:ext>
          </a:extLst>
        </xdr:cNvPr>
        <xdr:cNvCxnSpPr/>
      </xdr:nvCxnSpPr>
      <xdr:spPr>
        <a:xfrm>
          <a:off x="9154160" y="11778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98095</xdr:rowOff>
    </xdr:from>
    <xdr:to>
      <xdr:col>55</xdr:col>
      <xdr:colOff>0</xdr:colOff>
      <xdr:row>79</xdr:row>
      <xdr:rowOff>98368</xdr:rowOff>
    </xdr:to>
    <xdr:cxnSp macro="">
      <xdr:nvCxnSpPr>
        <xdr:cNvPr id="409" name="直線コネクタ 408">
          <a:extLst>
            <a:ext uri="{FF2B5EF4-FFF2-40B4-BE49-F238E27FC236}">
              <a16:creationId xmlns:a16="http://schemas.microsoft.com/office/drawing/2014/main" id="{39C07626-464D-4B1A-8B9E-29A507604DA4}"/>
            </a:ext>
          </a:extLst>
        </xdr:cNvPr>
        <xdr:cNvCxnSpPr/>
      </xdr:nvCxnSpPr>
      <xdr:spPr>
        <a:xfrm>
          <a:off x="8496300" y="13341655"/>
          <a:ext cx="723900" cy="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67749D5C-AB82-45C8-A9A9-45186C119A81}"/>
            </a:ext>
          </a:extLst>
        </xdr:cNvPr>
        <xdr:cNvSpPr txBox="1"/>
      </xdr:nvSpPr>
      <xdr:spPr>
        <a:xfrm>
          <a:off x="9271000" y="12919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9DC70F74-ABF8-448B-9EEF-E486488EBA23}"/>
            </a:ext>
          </a:extLst>
        </xdr:cNvPr>
        <xdr:cNvSpPr/>
      </xdr:nvSpPr>
      <xdr:spPr>
        <a:xfrm>
          <a:off x="9192260" y="130677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87852</xdr:rowOff>
    </xdr:from>
    <xdr:to>
      <xdr:col>50</xdr:col>
      <xdr:colOff>114300</xdr:colOff>
      <xdr:row>79</xdr:row>
      <xdr:rowOff>98095</xdr:rowOff>
    </xdr:to>
    <xdr:cxnSp macro="">
      <xdr:nvCxnSpPr>
        <xdr:cNvPr id="412" name="直線コネクタ 411">
          <a:extLst>
            <a:ext uri="{FF2B5EF4-FFF2-40B4-BE49-F238E27FC236}">
              <a16:creationId xmlns:a16="http://schemas.microsoft.com/office/drawing/2014/main" id="{2B16288D-4AE8-4994-A1AD-93112204A33E}"/>
            </a:ext>
          </a:extLst>
        </xdr:cNvPr>
        <xdr:cNvCxnSpPr/>
      </xdr:nvCxnSpPr>
      <xdr:spPr>
        <a:xfrm>
          <a:off x="7713980" y="13331412"/>
          <a:ext cx="782320" cy="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13BF382E-A4A1-4888-8D3B-4FA1A4C810C7}"/>
            </a:ext>
          </a:extLst>
        </xdr:cNvPr>
        <xdr:cNvSpPr/>
      </xdr:nvSpPr>
      <xdr:spPr>
        <a:xfrm>
          <a:off x="8445500" y="1309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A7331616-30CC-4FAA-BD92-2683FED9FD51}"/>
            </a:ext>
          </a:extLst>
        </xdr:cNvPr>
        <xdr:cNvSpPr txBox="1"/>
      </xdr:nvSpPr>
      <xdr:spPr>
        <a:xfrm>
          <a:off x="8251971" y="1287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87852</xdr:rowOff>
    </xdr:from>
    <xdr:to>
      <xdr:col>45</xdr:col>
      <xdr:colOff>177800</xdr:colOff>
      <xdr:row>79</xdr:row>
      <xdr:rowOff>97169</xdr:rowOff>
    </xdr:to>
    <xdr:cxnSp macro="">
      <xdr:nvCxnSpPr>
        <xdr:cNvPr id="415" name="直線コネクタ 414">
          <a:extLst>
            <a:ext uri="{FF2B5EF4-FFF2-40B4-BE49-F238E27FC236}">
              <a16:creationId xmlns:a16="http://schemas.microsoft.com/office/drawing/2014/main" id="{A47FA642-4F35-47C4-B1B9-B0ACFBEAC6D7}"/>
            </a:ext>
          </a:extLst>
        </xdr:cNvPr>
        <xdr:cNvCxnSpPr/>
      </xdr:nvCxnSpPr>
      <xdr:spPr>
        <a:xfrm flipV="1">
          <a:off x="6924040" y="13331412"/>
          <a:ext cx="789940" cy="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F9F95B5E-8E72-4DE5-BF55-0BA5FAC46F8C}"/>
            </a:ext>
          </a:extLst>
        </xdr:cNvPr>
        <xdr:cNvSpPr/>
      </xdr:nvSpPr>
      <xdr:spPr>
        <a:xfrm>
          <a:off x="7670800" y="131046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77CE6315-0E1B-4495-BA52-3B564987B1E8}"/>
            </a:ext>
          </a:extLst>
        </xdr:cNvPr>
        <xdr:cNvSpPr txBox="1"/>
      </xdr:nvSpPr>
      <xdr:spPr>
        <a:xfrm>
          <a:off x="7477271" y="1288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69117</xdr:rowOff>
    </xdr:from>
    <xdr:to>
      <xdr:col>41</xdr:col>
      <xdr:colOff>50800</xdr:colOff>
      <xdr:row>79</xdr:row>
      <xdr:rowOff>97169</xdr:rowOff>
    </xdr:to>
    <xdr:cxnSp macro="">
      <xdr:nvCxnSpPr>
        <xdr:cNvPr id="418" name="直線コネクタ 417">
          <a:extLst>
            <a:ext uri="{FF2B5EF4-FFF2-40B4-BE49-F238E27FC236}">
              <a16:creationId xmlns:a16="http://schemas.microsoft.com/office/drawing/2014/main" id="{6B099B42-9BFA-4340-8982-68B8BD593BB4}"/>
            </a:ext>
          </a:extLst>
        </xdr:cNvPr>
        <xdr:cNvCxnSpPr/>
      </xdr:nvCxnSpPr>
      <xdr:spPr>
        <a:xfrm>
          <a:off x="6149340" y="13312677"/>
          <a:ext cx="774700" cy="28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49DEDCAA-6002-43CE-BE3B-0018C981BD50}"/>
            </a:ext>
          </a:extLst>
        </xdr:cNvPr>
        <xdr:cNvSpPr/>
      </xdr:nvSpPr>
      <xdr:spPr>
        <a:xfrm>
          <a:off x="6873240" y="1308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620C9B20-2686-4662-889D-31922CB3E363}"/>
            </a:ext>
          </a:extLst>
        </xdr:cNvPr>
        <xdr:cNvSpPr txBox="1"/>
      </xdr:nvSpPr>
      <xdr:spPr>
        <a:xfrm>
          <a:off x="6702571" y="1286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50843</xdr:rowOff>
    </xdr:from>
    <xdr:to>
      <xdr:col>36</xdr:col>
      <xdr:colOff>165100</xdr:colOff>
      <xdr:row>75</xdr:row>
      <xdr:rowOff>152443</xdr:rowOff>
    </xdr:to>
    <xdr:sp macro="" textlink="">
      <xdr:nvSpPr>
        <xdr:cNvPr id="421" name="フローチャート: 判断 420">
          <a:extLst>
            <a:ext uri="{FF2B5EF4-FFF2-40B4-BE49-F238E27FC236}">
              <a16:creationId xmlns:a16="http://schemas.microsoft.com/office/drawing/2014/main" id="{A2669C63-09B7-4E73-8460-4D8BD2E1C417}"/>
            </a:ext>
          </a:extLst>
        </xdr:cNvPr>
        <xdr:cNvSpPr/>
      </xdr:nvSpPr>
      <xdr:spPr>
        <a:xfrm>
          <a:off x="6098540" y="1262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168970</xdr:rowOff>
    </xdr:from>
    <xdr:ext cx="534377" cy="259045"/>
    <xdr:sp macro="" textlink="">
      <xdr:nvSpPr>
        <xdr:cNvPr id="422" name="テキスト ボックス 421">
          <a:extLst>
            <a:ext uri="{FF2B5EF4-FFF2-40B4-BE49-F238E27FC236}">
              <a16:creationId xmlns:a16="http://schemas.microsoft.com/office/drawing/2014/main" id="{AD0BC392-C9B2-45F4-BD7C-AC41E76B9270}"/>
            </a:ext>
          </a:extLst>
        </xdr:cNvPr>
        <xdr:cNvSpPr txBox="1"/>
      </xdr:nvSpPr>
      <xdr:spPr>
        <a:xfrm>
          <a:off x="5905011" y="1240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AB811546-808B-4A23-B1A1-F355C557CB5A}"/>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C492080C-25FF-430B-B355-8A3B9EC10FDE}"/>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CA3D9001-A046-4F33-99C4-FA0EE97B0046}"/>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12E27CC5-3EFE-4027-85BC-2CDA164EA7C2}"/>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C93474C9-A62C-46D2-9C76-2BB6622988E9}"/>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47568</xdr:rowOff>
    </xdr:from>
    <xdr:to>
      <xdr:col>55</xdr:col>
      <xdr:colOff>50800</xdr:colOff>
      <xdr:row>79</xdr:row>
      <xdr:rowOff>149168</xdr:rowOff>
    </xdr:to>
    <xdr:sp macro="" textlink="">
      <xdr:nvSpPr>
        <xdr:cNvPr id="428" name="楕円 427">
          <a:extLst>
            <a:ext uri="{FF2B5EF4-FFF2-40B4-BE49-F238E27FC236}">
              <a16:creationId xmlns:a16="http://schemas.microsoft.com/office/drawing/2014/main" id="{988DFF76-412B-467B-A0FF-8B22CFCEBD7C}"/>
            </a:ext>
          </a:extLst>
        </xdr:cNvPr>
        <xdr:cNvSpPr/>
      </xdr:nvSpPr>
      <xdr:spPr>
        <a:xfrm>
          <a:off x="9192260" y="132911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133945</xdr:rowOff>
    </xdr:from>
    <xdr:ext cx="313932" cy="259045"/>
    <xdr:sp macro="" textlink="">
      <xdr:nvSpPr>
        <xdr:cNvPr id="429" name="普通建設事業費 （ うち新規整備　）該当値テキスト">
          <a:extLst>
            <a:ext uri="{FF2B5EF4-FFF2-40B4-BE49-F238E27FC236}">
              <a16:creationId xmlns:a16="http://schemas.microsoft.com/office/drawing/2014/main" id="{B572A08F-73C8-47E7-A188-DE16CCFF4BDD}"/>
            </a:ext>
          </a:extLst>
        </xdr:cNvPr>
        <xdr:cNvSpPr txBox="1"/>
      </xdr:nvSpPr>
      <xdr:spPr>
        <a:xfrm>
          <a:off x="9271000" y="132098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47295</xdr:rowOff>
    </xdr:from>
    <xdr:to>
      <xdr:col>50</xdr:col>
      <xdr:colOff>165100</xdr:colOff>
      <xdr:row>79</xdr:row>
      <xdr:rowOff>148895</xdr:rowOff>
    </xdr:to>
    <xdr:sp macro="" textlink="">
      <xdr:nvSpPr>
        <xdr:cNvPr id="430" name="楕円 429">
          <a:extLst>
            <a:ext uri="{FF2B5EF4-FFF2-40B4-BE49-F238E27FC236}">
              <a16:creationId xmlns:a16="http://schemas.microsoft.com/office/drawing/2014/main" id="{D3FE03E5-12A7-4EFA-AB4C-A80D1B6033F9}"/>
            </a:ext>
          </a:extLst>
        </xdr:cNvPr>
        <xdr:cNvSpPr/>
      </xdr:nvSpPr>
      <xdr:spPr>
        <a:xfrm>
          <a:off x="8445500" y="1329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140022</xdr:rowOff>
    </xdr:from>
    <xdr:ext cx="313932" cy="259045"/>
    <xdr:sp macro="" textlink="">
      <xdr:nvSpPr>
        <xdr:cNvPr id="431" name="テキスト ボックス 430">
          <a:extLst>
            <a:ext uri="{FF2B5EF4-FFF2-40B4-BE49-F238E27FC236}">
              <a16:creationId xmlns:a16="http://schemas.microsoft.com/office/drawing/2014/main" id="{EF030D6D-9002-4A57-9CB9-596729578742}"/>
            </a:ext>
          </a:extLst>
        </xdr:cNvPr>
        <xdr:cNvSpPr txBox="1"/>
      </xdr:nvSpPr>
      <xdr:spPr>
        <a:xfrm>
          <a:off x="8362193" y="133835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37052</xdr:rowOff>
    </xdr:from>
    <xdr:to>
      <xdr:col>46</xdr:col>
      <xdr:colOff>38100</xdr:colOff>
      <xdr:row>79</xdr:row>
      <xdr:rowOff>138652</xdr:rowOff>
    </xdr:to>
    <xdr:sp macro="" textlink="">
      <xdr:nvSpPr>
        <xdr:cNvPr id="432" name="楕円 431">
          <a:extLst>
            <a:ext uri="{FF2B5EF4-FFF2-40B4-BE49-F238E27FC236}">
              <a16:creationId xmlns:a16="http://schemas.microsoft.com/office/drawing/2014/main" id="{B5E8BB1A-03F6-499F-A5EC-119B1D94A018}"/>
            </a:ext>
          </a:extLst>
        </xdr:cNvPr>
        <xdr:cNvSpPr/>
      </xdr:nvSpPr>
      <xdr:spPr>
        <a:xfrm>
          <a:off x="7670800" y="132806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129779</xdr:rowOff>
    </xdr:from>
    <xdr:ext cx="469744" cy="259045"/>
    <xdr:sp macro="" textlink="">
      <xdr:nvSpPr>
        <xdr:cNvPr id="433" name="テキスト ボックス 432">
          <a:extLst>
            <a:ext uri="{FF2B5EF4-FFF2-40B4-BE49-F238E27FC236}">
              <a16:creationId xmlns:a16="http://schemas.microsoft.com/office/drawing/2014/main" id="{F1887592-63DC-4963-AA38-1C1BCEE72C69}"/>
            </a:ext>
          </a:extLst>
        </xdr:cNvPr>
        <xdr:cNvSpPr txBox="1"/>
      </xdr:nvSpPr>
      <xdr:spPr>
        <a:xfrm>
          <a:off x="7509588" y="13373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46369</xdr:rowOff>
    </xdr:from>
    <xdr:to>
      <xdr:col>41</xdr:col>
      <xdr:colOff>101600</xdr:colOff>
      <xdr:row>79</xdr:row>
      <xdr:rowOff>147969</xdr:rowOff>
    </xdr:to>
    <xdr:sp macro="" textlink="">
      <xdr:nvSpPr>
        <xdr:cNvPr id="434" name="楕円 433">
          <a:extLst>
            <a:ext uri="{FF2B5EF4-FFF2-40B4-BE49-F238E27FC236}">
              <a16:creationId xmlns:a16="http://schemas.microsoft.com/office/drawing/2014/main" id="{152C5274-878A-474D-AAB7-CDD33784E9F1}"/>
            </a:ext>
          </a:extLst>
        </xdr:cNvPr>
        <xdr:cNvSpPr/>
      </xdr:nvSpPr>
      <xdr:spPr>
        <a:xfrm>
          <a:off x="6873240" y="1328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139096</xdr:rowOff>
    </xdr:from>
    <xdr:ext cx="378565" cy="259045"/>
    <xdr:sp macro="" textlink="">
      <xdr:nvSpPr>
        <xdr:cNvPr id="435" name="テキスト ボックス 434">
          <a:extLst>
            <a:ext uri="{FF2B5EF4-FFF2-40B4-BE49-F238E27FC236}">
              <a16:creationId xmlns:a16="http://schemas.microsoft.com/office/drawing/2014/main" id="{BC50F892-1AEA-4D49-AB0F-B583EC3C1188}"/>
            </a:ext>
          </a:extLst>
        </xdr:cNvPr>
        <xdr:cNvSpPr txBox="1"/>
      </xdr:nvSpPr>
      <xdr:spPr>
        <a:xfrm>
          <a:off x="6757617" y="133826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18317</xdr:rowOff>
    </xdr:from>
    <xdr:to>
      <xdr:col>36</xdr:col>
      <xdr:colOff>165100</xdr:colOff>
      <xdr:row>79</xdr:row>
      <xdr:rowOff>119917</xdr:rowOff>
    </xdr:to>
    <xdr:sp macro="" textlink="">
      <xdr:nvSpPr>
        <xdr:cNvPr id="436" name="楕円 435">
          <a:extLst>
            <a:ext uri="{FF2B5EF4-FFF2-40B4-BE49-F238E27FC236}">
              <a16:creationId xmlns:a16="http://schemas.microsoft.com/office/drawing/2014/main" id="{E19D68F3-4AE3-4C50-AB03-8B99C880AE93}"/>
            </a:ext>
          </a:extLst>
        </xdr:cNvPr>
        <xdr:cNvSpPr/>
      </xdr:nvSpPr>
      <xdr:spPr>
        <a:xfrm>
          <a:off x="6098540" y="1326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111044</xdr:rowOff>
    </xdr:from>
    <xdr:ext cx="469744" cy="259045"/>
    <xdr:sp macro="" textlink="">
      <xdr:nvSpPr>
        <xdr:cNvPr id="437" name="テキスト ボックス 436">
          <a:extLst>
            <a:ext uri="{FF2B5EF4-FFF2-40B4-BE49-F238E27FC236}">
              <a16:creationId xmlns:a16="http://schemas.microsoft.com/office/drawing/2014/main" id="{83DF5E49-A2CF-44C4-AB36-967BEDBDE643}"/>
            </a:ext>
          </a:extLst>
        </xdr:cNvPr>
        <xdr:cNvSpPr txBox="1"/>
      </xdr:nvSpPr>
      <xdr:spPr>
        <a:xfrm>
          <a:off x="5937328" y="1335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75518105-8C8A-442E-8089-08B707A3923C}"/>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4A5F1C09-E042-49E3-97EB-6B5133879E08}"/>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D56631AC-96B9-4F7F-A1CF-F99DC0FFE6B8}"/>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4AD4E78B-0578-4D42-A4F0-9F8CAE3C2A03}"/>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AD9043F4-5247-44D0-B156-C964E06A5D8B}"/>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1DE1A83A-379E-4A8F-BE8A-3F164783D4B8}"/>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7684ABA4-54BD-4E6E-811C-A7933D73671E}"/>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62206543-D1A6-4822-BD59-265E4FB578CD}"/>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2792E74A-0FDE-463B-A0AA-A11FAEC79579}"/>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BF8761C0-47EA-4BD3-B374-256F994AD401}"/>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A09993BC-5B81-45A9-87E3-5F84BC2C3E78}"/>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1B39EEC2-7027-4D0F-A48E-FA04D33598DF}"/>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9E0F36A-DC9C-49F4-AA30-4E5ADF324E7E}"/>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34FA1C01-970B-4084-9B9F-0F77C3DB452D}"/>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D125D54A-E914-48D9-89F5-FB486B04B1F1}"/>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546EB3C4-8980-4622-A0B1-E9C6576651DF}"/>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7E36AEDD-75F1-4ACF-BE3C-FC92524BECB1}"/>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9E4F29EF-8029-43F9-B1E2-4E0BE0449FBF}"/>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82845D3E-F199-4575-86C8-05AD296A3B55}"/>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30A0953D-22D0-40AE-B086-B0C40FC8FE4B}"/>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13192D80-4C52-4790-80BB-81C33B763EE8}"/>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FA4F2E57-84A7-407B-B4CC-6A7A2803F902}"/>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BEF529B6-AD2C-4A45-A92D-79AC33B489D5}"/>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D02B8E16-583D-4156-94E5-145D02000CFE}"/>
            </a:ext>
          </a:extLst>
        </xdr:cNvPr>
        <xdr:cNvCxnSpPr/>
      </xdr:nvCxnSpPr>
      <xdr:spPr>
        <a:xfrm flipV="1">
          <a:off x="9218295" y="15050643"/>
          <a:ext cx="1270" cy="1512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97960D11-7618-4B65-A1E1-421139FA6456}"/>
            </a:ext>
          </a:extLst>
        </xdr:cNvPr>
        <xdr:cNvSpPr txBox="1"/>
      </xdr:nvSpPr>
      <xdr:spPr>
        <a:xfrm>
          <a:off x="9271000" y="1656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E7480BE-70C6-4F4D-BB66-1777186226E6}"/>
            </a:ext>
          </a:extLst>
        </xdr:cNvPr>
        <xdr:cNvCxnSpPr/>
      </xdr:nvCxnSpPr>
      <xdr:spPr>
        <a:xfrm>
          <a:off x="9154160" y="165630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24474F64-E3F3-4518-9AAB-79E4AA95718F}"/>
            </a:ext>
          </a:extLst>
        </xdr:cNvPr>
        <xdr:cNvSpPr txBox="1"/>
      </xdr:nvSpPr>
      <xdr:spPr>
        <a:xfrm>
          <a:off x="9271000" y="1482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11010A1A-9DBE-41D5-A9F9-FE6811E58138}"/>
            </a:ext>
          </a:extLst>
        </xdr:cNvPr>
        <xdr:cNvCxnSpPr/>
      </xdr:nvCxnSpPr>
      <xdr:spPr>
        <a:xfrm>
          <a:off x="9154160" y="150506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56629</xdr:rowOff>
    </xdr:from>
    <xdr:to>
      <xdr:col>55</xdr:col>
      <xdr:colOff>0</xdr:colOff>
      <xdr:row>96</xdr:row>
      <xdr:rowOff>1384</xdr:rowOff>
    </xdr:to>
    <xdr:cxnSp macro="">
      <xdr:nvCxnSpPr>
        <xdr:cNvPr id="466" name="直線コネクタ 465">
          <a:extLst>
            <a:ext uri="{FF2B5EF4-FFF2-40B4-BE49-F238E27FC236}">
              <a16:creationId xmlns:a16="http://schemas.microsoft.com/office/drawing/2014/main" id="{7D78C269-D616-4ED8-B5D6-12C60B94B688}"/>
            </a:ext>
          </a:extLst>
        </xdr:cNvPr>
        <xdr:cNvCxnSpPr/>
      </xdr:nvCxnSpPr>
      <xdr:spPr>
        <a:xfrm flipV="1">
          <a:off x="8496300" y="15982429"/>
          <a:ext cx="7239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5AE7E1E3-9DD9-47F1-B732-4990A2334D35}"/>
            </a:ext>
          </a:extLst>
        </xdr:cNvPr>
        <xdr:cNvSpPr txBox="1"/>
      </xdr:nvSpPr>
      <xdr:spPr>
        <a:xfrm>
          <a:off x="9271000" y="160145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6F3DF36A-AEEA-4B55-95C9-9CEA3E067E51}"/>
            </a:ext>
          </a:extLst>
        </xdr:cNvPr>
        <xdr:cNvSpPr/>
      </xdr:nvSpPr>
      <xdr:spPr>
        <a:xfrm>
          <a:off x="9192260" y="160361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1384</xdr:rowOff>
    </xdr:from>
    <xdr:to>
      <xdr:col>50</xdr:col>
      <xdr:colOff>114300</xdr:colOff>
      <xdr:row>97</xdr:row>
      <xdr:rowOff>165785</xdr:rowOff>
    </xdr:to>
    <xdr:cxnSp macro="">
      <xdr:nvCxnSpPr>
        <xdr:cNvPr id="469" name="直線コネクタ 468">
          <a:extLst>
            <a:ext uri="{FF2B5EF4-FFF2-40B4-BE49-F238E27FC236}">
              <a16:creationId xmlns:a16="http://schemas.microsoft.com/office/drawing/2014/main" id="{EFC57B54-DC84-4A5E-A0F8-10A9E285289E}"/>
            </a:ext>
          </a:extLst>
        </xdr:cNvPr>
        <xdr:cNvCxnSpPr/>
      </xdr:nvCxnSpPr>
      <xdr:spPr>
        <a:xfrm flipV="1">
          <a:off x="7713980" y="16094824"/>
          <a:ext cx="782320" cy="33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262FB8E9-B47F-41A4-A6A7-542F5EF25302}"/>
            </a:ext>
          </a:extLst>
        </xdr:cNvPr>
        <xdr:cNvSpPr/>
      </xdr:nvSpPr>
      <xdr:spPr>
        <a:xfrm>
          <a:off x="8445500" y="16054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D41D1AB2-7C01-48B4-960F-F351838FFB7C}"/>
            </a:ext>
          </a:extLst>
        </xdr:cNvPr>
        <xdr:cNvSpPr txBox="1"/>
      </xdr:nvSpPr>
      <xdr:spPr>
        <a:xfrm>
          <a:off x="8251971" y="1614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63995</xdr:rowOff>
    </xdr:from>
    <xdr:to>
      <xdr:col>45</xdr:col>
      <xdr:colOff>177800</xdr:colOff>
      <xdr:row>97</xdr:row>
      <xdr:rowOff>165785</xdr:rowOff>
    </xdr:to>
    <xdr:cxnSp macro="">
      <xdr:nvCxnSpPr>
        <xdr:cNvPr id="472" name="直線コネクタ 471">
          <a:extLst>
            <a:ext uri="{FF2B5EF4-FFF2-40B4-BE49-F238E27FC236}">
              <a16:creationId xmlns:a16="http://schemas.microsoft.com/office/drawing/2014/main" id="{C207CC4A-EB84-45CC-96D7-34836A28D40C}"/>
            </a:ext>
          </a:extLst>
        </xdr:cNvPr>
        <xdr:cNvCxnSpPr/>
      </xdr:nvCxnSpPr>
      <xdr:spPr>
        <a:xfrm>
          <a:off x="6924040" y="16325075"/>
          <a:ext cx="789940" cy="10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CD8B69AC-B874-417F-8C2E-44B1F5E1479E}"/>
            </a:ext>
          </a:extLst>
        </xdr:cNvPr>
        <xdr:cNvSpPr/>
      </xdr:nvSpPr>
      <xdr:spPr>
        <a:xfrm>
          <a:off x="7670800" y="160897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44435C28-D4DC-4BAF-BFDC-47B890B6DD06}"/>
            </a:ext>
          </a:extLst>
        </xdr:cNvPr>
        <xdr:cNvSpPr txBox="1"/>
      </xdr:nvSpPr>
      <xdr:spPr>
        <a:xfrm>
          <a:off x="7477271" y="1586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63995</xdr:rowOff>
    </xdr:from>
    <xdr:to>
      <xdr:col>41</xdr:col>
      <xdr:colOff>50800</xdr:colOff>
      <xdr:row>97</xdr:row>
      <xdr:rowOff>104711</xdr:rowOff>
    </xdr:to>
    <xdr:cxnSp macro="">
      <xdr:nvCxnSpPr>
        <xdr:cNvPr id="475" name="直線コネクタ 474">
          <a:extLst>
            <a:ext uri="{FF2B5EF4-FFF2-40B4-BE49-F238E27FC236}">
              <a16:creationId xmlns:a16="http://schemas.microsoft.com/office/drawing/2014/main" id="{0D407C9E-00B6-47D2-897A-4A576B9F7BB1}"/>
            </a:ext>
          </a:extLst>
        </xdr:cNvPr>
        <xdr:cNvCxnSpPr/>
      </xdr:nvCxnSpPr>
      <xdr:spPr>
        <a:xfrm flipV="1">
          <a:off x="6149340" y="16325075"/>
          <a:ext cx="774700" cy="4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C5A6A723-73B8-4818-B98E-3619D735ECE5}"/>
            </a:ext>
          </a:extLst>
        </xdr:cNvPr>
        <xdr:cNvSpPr/>
      </xdr:nvSpPr>
      <xdr:spPr>
        <a:xfrm>
          <a:off x="6873240" y="16110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44CE793D-EC3F-4376-A76D-96BBEB801D6D}"/>
            </a:ext>
          </a:extLst>
        </xdr:cNvPr>
        <xdr:cNvSpPr txBox="1"/>
      </xdr:nvSpPr>
      <xdr:spPr>
        <a:xfrm>
          <a:off x="6702571" y="1589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90920</xdr:rowOff>
    </xdr:from>
    <xdr:to>
      <xdr:col>36</xdr:col>
      <xdr:colOff>165100</xdr:colOff>
      <xdr:row>96</xdr:row>
      <xdr:rowOff>21070</xdr:rowOff>
    </xdr:to>
    <xdr:sp macro="" textlink="">
      <xdr:nvSpPr>
        <xdr:cNvPr id="478" name="フローチャート: 判断 477">
          <a:extLst>
            <a:ext uri="{FF2B5EF4-FFF2-40B4-BE49-F238E27FC236}">
              <a16:creationId xmlns:a16="http://schemas.microsoft.com/office/drawing/2014/main" id="{570DE27F-5F97-43E0-86BB-52E64E321F1A}"/>
            </a:ext>
          </a:extLst>
        </xdr:cNvPr>
        <xdr:cNvSpPr/>
      </xdr:nvSpPr>
      <xdr:spPr>
        <a:xfrm>
          <a:off x="6098540" y="16016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37597</xdr:rowOff>
    </xdr:from>
    <xdr:ext cx="534377" cy="259045"/>
    <xdr:sp macro="" textlink="">
      <xdr:nvSpPr>
        <xdr:cNvPr id="479" name="テキスト ボックス 478">
          <a:extLst>
            <a:ext uri="{FF2B5EF4-FFF2-40B4-BE49-F238E27FC236}">
              <a16:creationId xmlns:a16="http://schemas.microsoft.com/office/drawing/2014/main" id="{7D94826A-54AB-43F4-BE5A-1F1C3F2BFD60}"/>
            </a:ext>
          </a:extLst>
        </xdr:cNvPr>
        <xdr:cNvSpPr txBox="1"/>
      </xdr:nvSpPr>
      <xdr:spPr>
        <a:xfrm>
          <a:off x="5905011" y="1579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C5CC87F0-4A18-4D76-BED1-7826FC084E2D}"/>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38D6AEAB-16D6-414F-A76B-7526F409596D}"/>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23A97D83-32CC-4D2A-B889-43A62040C428}"/>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6333F138-E4C3-41E4-9024-0DA127FDAE7C}"/>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FF92148E-BE42-4E23-B4AA-2DD7EC5BAE67}"/>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5829</xdr:rowOff>
    </xdr:from>
    <xdr:to>
      <xdr:col>55</xdr:col>
      <xdr:colOff>50800</xdr:colOff>
      <xdr:row>95</xdr:row>
      <xdr:rowOff>107429</xdr:rowOff>
    </xdr:to>
    <xdr:sp macro="" textlink="">
      <xdr:nvSpPr>
        <xdr:cNvPr id="485" name="楕円 484">
          <a:extLst>
            <a:ext uri="{FF2B5EF4-FFF2-40B4-BE49-F238E27FC236}">
              <a16:creationId xmlns:a16="http://schemas.microsoft.com/office/drawing/2014/main" id="{164B435D-8B71-43DC-A7A9-E2F86E3D0072}"/>
            </a:ext>
          </a:extLst>
        </xdr:cNvPr>
        <xdr:cNvSpPr/>
      </xdr:nvSpPr>
      <xdr:spPr>
        <a:xfrm>
          <a:off x="9192260" y="159316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28706</xdr:rowOff>
    </xdr:from>
    <xdr:ext cx="534377" cy="259045"/>
    <xdr:sp macro="" textlink="">
      <xdr:nvSpPr>
        <xdr:cNvPr id="486" name="普通建設事業費 （ うち更新整備　）該当値テキスト">
          <a:extLst>
            <a:ext uri="{FF2B5EF4-FFF2-40B4-BE49-F238E27FC236}">
              <a16:creationId xmlns:a16="http://schemas.microsoft.com/office/drawing/2014/main" id="{55F32E19-DB80-4424-AB2A-DCC21FCDAB6E}"/>
            </a:ext>
          </a:extLst>
        </xdr:cNvPr>
        <xdr:cNvSpPr txBox="1"/>
      </xdr:nvSpPr>
      <xdr:spPr>
        <a:xfrm>
          <a:off x="9271000" y="1578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122034</xdr:rowOff>
    </xdr:from>
    <xdr:to>
      <xdr:col>50</xdr:col>
      <xdr:colOff>165100</xdr:colOff>
      <xdr:row>96</xdr:row>
      <xdr:rowOff>52184</xdr:rowOff>
    </xdr:to>
    <xdr:sp macro="" textlink="">
      <xdr:nvSpPr>
        <xdr:cNvPr id="487" name="楕円 486">
          <a:extLst>
            <a:ext uri="{FF2B5EF4-FFF2-40B4-BE49-F238E27FC236}">
              <a16:creationId xmlns:a16="http://schemas.microsoft.com/office/drawing/2014/main" id="{8352E7DF-E875-4B2F-BA46-AEFDCA9F6456}"/>
            </a:ext>
          </a:extLst>
        </xdr:cNvPr>
        <xdr:cNvSpPr/>
      </xdr:nvSpPr>
      <xdr:spPr>
        <a:xfrm>
          <a:off x="8445500" y="160478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68711</xdr:rowOff>
    </xdr:from>
    <xdr:ext cx="534377" cy="259045"/>
    <xdr:sp macro="" textlink="">
      <xdr:nvSpPr>
        <xdr:cNvPr id="488" name="テキスト ボックス 487">
          <a:extLst>
            <a:ext uri="{FF2B5EF4-FFF2-40B4-BE49-F238E27FC236}">
              <a16:creationId xmlns:a16="http://schemas.microsoft.com/office/drawing/2014/main" id="{7F13C4F6-64A8-4EC0-BA6F-90D22722C8FC}"/>
            </a:ext>
          </a:extLst>
        </xdr:cNvPr>
        <xdr:cNvSpPr txBox="1"/>
      </xdr:nvSpPr>
      <xdr:spPr>
        <a:xfrm>
          <a:off x="8251971" y="158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114985</xdr:rowOff>
    </xdr:from>
    <xdr:to>
      <xdr:col>46</xdr:col>
      <xdr:colOff>38100</xdr:colOff>
      <xdr:row>98</xdr:row>
      <xdr:rowOff>45135</xdr:rowOff>
    </xdr:to>
    <xdr:sp macro="" textlink="">
      <xdr:nvSpPr>
        <xdr:cNvPr id="489" name="楕円 488">
          <a:extLst>
            <a:ext uri="{FF2B5EF4-FFF2-40B4-BE49-F238E27FC236}">
              <a16:creationId xmlns:a16="http://schemas.microsoft.com/office/drawing/2014/main" id="{7FF8D53E-0C54-478B-BE38-2F21AA78F9E0}"/>
            </a:ext>
          </a:extLst>
        </xdr:cNvPr>
        <xdr:cNvSpPr/>
      </xdr:nvSpPr>
      <xdr:spPr>
        <a:xfrm>
          <a:off x="7670800" y="16376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36262</xdr:rowOff>
    </xdr:from>
    <xdr:ext cx="534377" cy="259045"/>
    <xdr:sp macro="" textlink="">
      <xdr:nvSpPr>
        <xdr:cNvPr id="490" name="テキスト ボックス 489">
          <a:extLst>
            <a:ext uri="{FF2B5EF4-FFF2-40B4-BE49-F238E27FC236}">
              <a16:creationId xmlns:a16="http://schemas.microsoft.com/office/drawing/2014/main" id="{FDF640E2-1AEC-41BB-BF0F-AA2DC8284D39}"/>
            </a:ext>
          </a:extLst>
        </xdr:cNvPr>
        <xdr:cNvSpPr txBox="1"/>
      </xdr:nvSpPr>
      <xdr:spPr>
        <a:xfrm>
          <a:off x="7477271" y="1646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13195</xdr:rowOff>
    </xdr:from>
    <xdr:to>
      <xdr:col>41</xdr:col>
      <xdr:colOff>101600</xdr:colOff>
      <xdr:row>97</xdr:row>
      <xdr:rowOff>114795</xdr:rowOff>
    </xdr:to>
    <xdr:sp macro="" textlink="">
      <xdr:nvSpPr>
        <xdr:cNvPr id="491" name="楕円 490">
          <a:extLst>
            <a:ext uri="{FF2B5EF4-FFF2-40B4-BE49-F238E27FC236}">
              <a16:creationId xmlns:a16="http://schemas.microsoft.com/office/drawing/2014/main" id="{9F1F0332-95CE-49F4-974C-EE7BE396F367}"/>
            </a:ext>
          </a:extLst>
        </xdr:cNvPr>
        <xdr:cNvSpPr/>
      </xdr:nvSpPr>
      <xdr:spPr>
        <a:xfrm>
          <a:off x="6873240" y="162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105922</xdr:rowOff>
    </xdr:from>
    <xdr:ext cx="534377" cy="259045"/>
    <xdr:sp macro="" textlink="">
      <xdr:nvSpPr>
        <xdr:cNvPr id="492" name="テキスト ボックス 491">
          <a:extLst>
            <a:ext uri="{FF2B5EF4-FFF2-40B4-BE49-F238E27FC236}">
              <a16:creationId xmlns:a16="http://schemas.microsoft.com/office/drawing/2014/main" id="{E8A86B6A-17CE-4522-8C74-45A04B98B4E8}"/>
            </a:ext>
          </a:extLst>
        </xdr:cNvPr>
        <xdr:cNvSpPr txBox="1"/>
      </xdr:nvSpPr>
      <xdr:spPr>
        <a:xfrm>
          <a:off x="6702571" y="1636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53911</xdr:rowOff>
    </xdr:from>
    <xdr:to>
      <xdr:col>36</xdr:col>
      <xdr:colOff>165100</xdr:colOff>
      <xdr:row>97</xdr:row>
      <xdr:rowOff>155511</xdr:rowOff>
    </xdr:to>
    <xdr:sp macro="" textlink="">
      <xdr:nvSpPr>
        <xdr:cNvPr id="493" name="楕円 492">
          <a:extLst>
            <a:ext uri="{FF2B5EF4-FFF2-40B4-BE49-F238E27FC236}">
              <a16:creationId xmlns:a16="http://schemas.microsoft.com/office/drawing/2014/main" id="{A24B93E9-040D-465F-8B68-20A06D734316}"/>
            </a:ext>
          </a:extLst>
        </xdr:cNvPr>
        <xdr:cNvSpPr/>
      </xdr:nvSpPr>
      <xdr:spPr>
        <a:xfrm>
          <a:off x="6098540" y="1631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146638</xdr:rowOff>
    </xdr:from>
    <xdr:ext cx="534377" cy="259045"/>
    <xdr:sp macro="" textlink="">
      <xdr:nvSpPr>
        <xdr:cNvPr id="494" name="テキスト ボックス 493">
          <a:extLst>
            <a:ext uri="{FF2B5EF4-FFF2-40B4-BE49-F238E27FC236}">
              <a16:creationId xmlns:a16="http://schemas.microsoft.com/office/drawing/2014/main" id="{D5ABD12A-3F8E-456E-9006-9351AF54F3FA}"/>
            </a:ext>
          </a:extLst>
        </xdr:cNvPr>
        <xdr:cNvSpPr txBox="1"/>
      </xdr:nvSpPr>
      <xdr:spPr>
        <a:xfrm>
          <a:off x="5905011" y="1640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88EAE0BA-DEBA-4C79-AFD0-022087A12655}"/>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3D857A40-5195-4C7E-99ED-2FBB5B5481DA}"/>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11F78240-AA74-4846-AD6F-E9D59CF06D86}"/>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803FC240-135F-4487-841F-75B5F40497D6}"/>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219404FC-6FB1-463A-93BD-799B3768CD1A}"/>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AB63B036-A2AA-4FD7-AA9A-754864E7C0D6}"/>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FDDC132F-972E-4110-9C4A-EA6509D96B28}"/>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2763CDB6-5B4A-4E92-B4A7-6E45A59613FF}"/>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DF78075C-A52E-46D6-A1A7-79446EABD5EE}"/>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FBB25A2E-274C-48C6-B667-8E80B3DBC30A}"/>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F80A6AD5-16CA-41CA-B007-F95D1FA94051}"/>
            </a:ext>
          </a:extLst>
        </xdr:cNvPr>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30B5462B-C58A-446E-B48D-35E32A4A3BF7}"/>
            </a:ext>
          </a:extLst>
        </xdr:cNvPr>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E8B026E-F8FF-42B6-AEC9-216A676FE282}"/>
            </a:ext>
          </a:extLst>
        </xdr:cNvPr>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37290850-D360-433C-A1EF-AD5F8207D382}"/>
            </a:ext>
          </a:extLst>
        </xdr:cNvPr>
        <xdr:cNvSpPr txBox="1"/>
      </xdr:nvSpPr>
      <xdr:spPr>
        <a:xfrm>
          <a:off x="1049738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5E93E0A1-46FB-4052-9510-E8B23DAFAFF3}"/>
            </a:ext>
          </a:extLst>
        </xdr:cNvPr>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425DD4FA-5F46-4094-B05F-886617ABECF6}"/>
            </a:ext>
          </a:extLst>
        </xdr:cNvPr>
        <xdr:cNvSpPr txBox="1"/>
      </xdr:nvSpPr>
      <xdr:spPr>
        <a:xfrm>
          <a:off x="1049738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EA285B0F-0DE8-48FD-8E4C-E83D77AC305C}"/>
            </a:ext>
          </a:extLst>
        </xdr:cNvPr>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F335DC2C-E3DC-4E6E-B327-038785C11DED}"/>
            </a:ext>
          </a:extLst>
        </xdr:cNvPr>
        <xdr:cNvSpPr txBox="1"/>
      </xdr:nvSpPr>
      <xdr:spPr>
        <a:xfrm>
          <a:off x="1049738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814050C8-5906-4A92-A677-B5FFE8684FCD}"/>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87FAB8C5-8083-448E-871C-79F3D2AF7FEA}"/>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7CD50412-7174-4A69-BEE8-0C7A4DBF5863}"/>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75943</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5D65BA53-940C-46A4-9E17-557D35A9EFEF}"/>
            </a:ext>
          </a:extLst>
        </xdr:cNvPr>
        <xdr:cNvCxnSpPr/>
      </xdr:nvCxnSpPr>
      <xdr:spPr>
        <a:xfrm flipV="1">
          <a:off x="14374495" y="5608063"/>
          <a:ext cx="1269" cy="901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8242D453-0278-454C-A385-D632D5BB6AE6}"/>
            </a:ext>
          </a:extLst>
        </xdr:cNvPr>
        <xdr:cNvSpPr txBox="1"/>
      </xdr:nvSpPr>
      <xdr:spPr>
        <a:xfrm>
          <a:off x="1441958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C0F431C7-461B-49F2-B04D-108E4616C00B}"/>
            </a:ext>
          </a:extLst>
        </xdr:cNvPr>
        <xdr:cNvCxnSpPr/>
      </xdr:nvCxnSpPr>
      <xdr:spPr>
        <a:xfrm>
          <a:off x="142875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22620</xdr:rowOff>
    </xdr:from>
    <xdr:ext cx="534377" cy="259045"/>
    <xdr:sp macro="" textlink="">
      <xdr:nvSpPr>
        <xdr:cNvPr id="519" name="災害復旧事業費最大値テキスト">
          <a:extLst>
            <a:ext uri="{FF2B5EF4-FFF2-40B4-BE49-F238E27FC236}">
              <a16:creationId xmlns:a16="http://schemas.microsoft.com/office/drawing/2014/main" id="{82A7E9B1-5A33-4B2A-80EA-A7F7B965FA55}"/>
            </a:ext>
          </a:extLst>
        </xdr:cNvPr>
        <xdr:cNvSpPr txBox="1"/>
      </xdr:nvSpPr>
      <xdr:spPr>
        <a:xfrm>
          <a:off x="14419580" y="538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75943</xdr:rowOff>
    </xdr:from>
    <xdr:to>
      <xdr:col>86</xdr:col>
      <xdr:colOff>25400</xdr:colOff>
      <xdr:row>33</xdr:row>
      <xdr:rowOff>75943</xdr:rowOff>
    </xdr:to>
    <xdr:cxnSp macro="">
      <xdr:nvCxnSpPr>
        <xdr:cNvPr id="520" name="直線コネクタ 519">
          <a:extLst>
            <a:ext uri="{FF2B5EF4-FFF2-40B4-BE49-F238E27FC236}">
              <a16:creationId xmlns:a16="http://schemas.microsoft.com/office/drawing/2014/main" id="{755158A8-59E9-441D-9F80-5D330FB05F63}"/>
            </a:ext>
          </a:extLst>
        </xdr:cNvPr>
        <xdr:cNvCxnSpPr/>
      </xdr:nvCxnSpPr>
      <xdr:spPr>
        <a:xfrm>
          <a:off x="14287500" y="5608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69954</xdr:rowOff>
    </xdr:from>
    <xdr:to>
      <xdr:col>85</xdr:col>
      <xdr:colOff>127000</xdr:colOff>
      <xdr:row>38</xdr:row>
      <xdr:rowOff>124018</xdr:rowOff>
    </xdr:to>
    <xdr:cxnSp macro="">
      <xdr:nvCxnSpPr>
        <xdr:cNvPr id="521" name="直線コネクタ 520">
          <a:extLst>
            <a:ext uri="{FF2B5EF4-FFF2-40B4-BE49-F238E27FC236}">
              <a16:creationId xmlns:a16="http://schemas.microsoft.com/office/drawing/2014/main" id="{8D00019F-046D-4100-A669-625CA5396CD1}"/>
            </a:ext>
          </a:extLst>
        </xdr:cNvPr>
        <xdr:cNvCxnSpPr/>
      </xdr:nvCxnSpPr>
      <xdr:spPr>
        <a:xfrm flipV="1">
          <a:off x="13629640" y="6440274"/>
          <a:ext cx="746760" cy="5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12793</xdr:rowOff>
    </xdr:from>
    <xdr:ext cx="469744" cy="259045"/>
    <xdr:sp macro="" textlink="">
      <xdr:nvSpPr>
        <xdr:cNvPr id="522" name="災害復旧事業費平均値テキスト">
          <a:extLst>
            <a:ext uri="{FF2B5EF4-FFF2-40B4-BE49-F238E27FC236}">
              <a16:creationId xmlns:a16="http://schemas.microsoft.com/office/drawing/2014/main" id="{FCCBA931-C2D9-454E-B4AB-24ED7132FC84}"/>
            </a:ext>
          </a:extLst>
        </xdr:cNvPr>
        <xdr:cNvSpPr txBox="1"/>
      </xdr:nvSpPr>
      <xdr:spPr>
        <a:xfrm>
          <a:off x="14419580" y="62154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161366</xdr:rowOff>
    </xdr:from>
    <xdr:to>
      <xdr:col>85</xdr:col>
      <xdr:colOff>177800</xdr:colOff>
      <xdr:row>38</xdr:row>
      <xdr:rowOff>91516</xdr:rowOff>
    </xdr:to>
    <xdr:sp macro="" textlink="">
      <xdr:nvSpPr>
        <xdr:cNvPr id="523" name="フローチャート: 判断 522">
          <a:extLst>
            <a:ext uri="{FF2B5EF4-FFF2-40B4-BE49-F238E27FC236}">
              <a16:creationId xmlns:a16="http://schemas.microsoft.com/office/drawing/2014/main" id="{63A9D846-79A3-4D82-A6AE-262DE4A26FA8}"/>
            </a:ext>
          </a:extLst>
        </xdr:cNvPr>
        <xdr:cNvSpPr/>
      </xdr:nvSpPr>
      <xdr:spPr>
        <a:xfrm>
          <a:off x="14325600" y="636404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113777</xdr:rowOff>
    </xdr:from>
    <xdr:to>
      <xdr:col>81</xdr:col>
      <xdr:colOff>50800</xdr:colOff>
      <xdr:row>38</xdr:row>
      <xdr:rowOff>124018</xdr:rowOff>
    </xdr:to>
    <xdr:cxnSp macro="">
      <xdr:nvCxnSpPr>
        <xdr:cNvPr id="524" name="直線コネクタ 523">
          <a:extLst>
            <a:ext uri="{FF2B5EF4-FFF2-40B4-BE49-F238E27FC236}">
              <a16:creationId xmlns:a16="http://schemas.microsoft.com/office/drawing/2014/main" id="{0A1F82C1-7AA1-4E77-9F59-C54AD11FF1C3}"/>
            </a:ext>
          </a:extLst>
        </xdr:cNvPr>
        <xdr:cNvCxnSpPr/>
      </xdr:nvCxnSpPr>
      <xdr:spPr>
        <a:xfrm>
          <a:off x="12854940" y="6484097"/>
          <a:ext cx="774700" cy="1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168887</xdr:rowOff>
    </xdr:from>
    <xdr:to>
      <xdr:col>81</xdr:col>
      <xdr:colOff>101600</xdr:colOff>
      <xdr:row>38</xdr:row>
      <xdr:rowOff>99037</xdr:rowOff>
    </xdr:to>
    <xdr:sp macro="" textlink="">
      <xdr:nvSpPr>
        <xdr:cNvPr id="525" name="フローチャート: 判断 524">
          <a:extLst>
            <a:ext uri="{FF2B5EF4-FFF2-40B4-BE49-F238E27FC236}">
              <a16:creationId xmlns:a16="http://schemas.microsoft.com/office/drawing/2014/main" id="{B24D27B6-0B02-4525-A4F6-A6A24EFC2343}"/>
            </a:ext>
          </a:extLst>
        </xdr:cNvPr>
        <xdr:cNvSpPr/>
      </xdr:nvSpPr>
      <xdr:spPr>
        <a:xfrm>
          <a:off x="13578840" y="63715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115564</xdr:rowOff>
    </xdr:from>
    <xdr:ext cx="469744" cy="259045"/>
    <xdr:sp macro="" textlink="">
      <xdr:nvSpPr>
        <xdr:cNvPr id="526" name="テキスト ボックス 525">
          <a:extLst>
            <a:ext uri="{FF2B5EF4-FFF2-40B4-BE49-F238E27FC236}">
              <a16:creationId xmlns:a16="http://schemas.microsoft.com/office/drawing/2014/main" id="{B5BE6C5A-94B0-4D6C-8B1D-BEDE381128CA}"/>
            </a:ext>
          </a:extLst>
        </xdr:cNvPr>
        <xdr:cNvSpPr txBox="1"/>
      </xdr:nvSpPr>
      <xdr:spPr>
        <a:xfrm>
          <a:off x="13417628" y="6150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82572</xdr:rowOff>
    </xdr:from>
    <xdr:to>
      <xdr:col>76</xdr:col>
      <xdr:colOff>114300</xdr:colOff>
      <xdr:row>38</xdr:row>
      <xdr:rowOff>113777</xdr:rowOff>
    </xdr:to>
    <xdr:cxnSp macro="">
      <xdr:nvCxnSpPr>
        <xdr:cNvPr id="527" name="直線コネクタ 526">
          <a:extLst>
            <a:ext uri="{FF2B5EF4-FFF2-40B4-BE49-F238E27FC236}">
              <a16:creationId xmlns:a16="http://schemas.microsoft.com/office/drawing/2014/main" id="{1BEB94D4-31AB-4F03-9DCF-D12AB1E15139}"/>
            </a:ext>
          </a:extLst>
        </xdr:cNvPr>
        <xdr:cNvCxnSpPr/>
      </xdr:nvCxnSpPr>
      <xdr:spPr>
        <a:xfrm>
          <a:off x="12072620" y="6452892"/>
          <a:ext cx="782320" cy="3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9461</xdr:rowOff>
    </xdr:from>
    <xdr:to>
      <xdr:col>76</xdr:col>
      <xdr:colOff>165100</xdr:colOff>
      <xdr:row>38</xdr:row>
      <xdr:rowOff>111061</xdr:rowOff>
    </xdr:to>
    <xdr:sp macro="" textlink="">
      <xdr:nvSpPr>
        <xdr:cNvPr id="528" name="フローチャート: 判断 527">
          <a:extLst>
            <a:ext uri="{FF2B5EF4-FFF2-40B4-BE49-F238E27FC236}">
              <a16:creationId xmlns:a16="http://schemas.microsoft.com/office/drawing/2014/main" id="{5BBE7B75-D3E8-4A96-BB1B-6CA1FAF7349D}"/>
            </a:ext>
          </a:extLst>
        </xdr:cNvPr>
        <xdr:cNvSpPr/>
      </xdr:nvSpPr>
      <xdr:spPr>
        <a:xfrm>
          <a:off x="12804140" y="6379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127588</xdr:rowOff>
    </xdr:from>
    <xdr:ext cx="469744" cy="259045"/>
    <xdr:sp macro="" textlink="">
      <xdr:nvSpPr>
        <xdr:cNvPr id="529" name="テキスト ボックス 528">
          <a:extLst>
            <a:ext uri="{FF2B5EF4-FFF2-40B4-BE49-F238E27FC236}">
              <a16:creationId xmlns:a16="http://schemas.microsoft.com/office/drawing/2014/main" id="{65F8B101-54EF-4C3F-ABF8-1B5FDA6A27E0}"/>
            </a:ext>
          </a:extLst>
        </xdr:cNvPr>
        <xdr:cNvSpPr txBox="1"/>
      </xdr:nvSpPr>
      <xdr:spPr>
        <a:xfrm>
          <a:off x="12642928" y="616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104427</xdr:rowOff>
    </xdr:from>
    <xdr:to>
      <xdr:col>71</xdr:col>
      <xdr:colOff>177800</xdr:colOff>
      <xdr:row>38</xdr:row>
      <xdr:rowOff>82572</xdr:rowOff>
    </xdr:to>
    <xdr:cxnSp macro="">
      <xdr:nvCxnSpPr>
        <xdr:cNvPr id="530" name="直線コネクタ 529">
          <a:extLst>
            <a:ext uri="{FF2B5EF4-FFF2-40B4-BE49-F238E27FC236}">
              <a16:creationId xmlns:a16="http://schemas.microsoft.com/office/drawing/2014/main" id="{C2FDA8B9-7AD4-465B-82E7-10147CC12876}"/>
            </a:ext>
          </a:extLst>
        </xdr:cNvPr>
        <xdr:cNvCxnSpPr/>
      </xdr:nvCxnSpPr>
      <xdr:spPr>
        <a:xfrm>
          <a:off x="11282680" y="5301267"/>
          <a:ext cx="789940" cy="115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167241</xdr:rowOff>
    </xdr:from>
    <xdr:to>
      <xdr:col>72</xdr:col>
      <xdr:colOff>38100</xdr:colOff>
      <xdr:row>38</xdr:row>
      <xdr:rowOff>97391</xdr:rowOff>
    </xdr:to>
    <xdr:sp macro="" textlink="">
      <xdr:nvSpPr>
        <xdr:cNvPr id="531" name="フローチャート: 判断 530">
          <a:extLst>
            <a:ext uri="{FF2B5EF4-FFF2-40B4-BE49-F238E27FC236}">
              <a16:creationId xmlns:a16="http://schemas.microsoft.com/office/drawing/2014/main" id="{15AC114B-5E38-4BB2-B355-F5EC1CB69203}"/>
            </a:ext>
          </a:extLst>
        </xdr:cNvPr>
        <xdr:cNvSpPr/>
      </xdr:nvSpPr>
      <xdr:spPr>
        <a:xfrm>
          <a:off x="12029440" y="63699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113918</xdr:rowOff>
    </xdr:from>
    <xdr:ext cx="469744" cy="259045"/>
    <xdr:sp macro="" textlink="">
      <xdr:nvSpPr>
        <xdr:cNvPr id="532" name="テキスト ボックス 531">
          <a:extLst>
            <a:ext uri="{FF2B5EF4-FFF2-40B4-BE49-F238E27FC236}">
              <a16:creationId xmlns:a16="http://schemas.microsoft.com/office/drawing/2014/main" id="{12CF8A0C-60F3-4C2A-A8D5-7D4B57DED968}"/>
            </a:ext>
          </a:extLst>
        </xdr:cNvPr>
        <xdr:cNvSpPr txBox="1"/>
      </xdr:nvSpPr>
      <xdr:spPr>
        <a:xfrm>
          <a:off x="11868228" y="614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156246</xdr:rowOff>
    </xdr:from>
    <xdr:to>
      <xdr:col>67</xdr:col>
      <xdr:colOff>101600</xdr:colOff>
      <xdr:row>36</xdr:row>
      <xdr:rowOff>86396</xdr:rowOff>
    </xdr:to>
    <xdr:sp macro="" textlink="">
      <xdr:nvSpPr>
        <xdr:cNvPr id="533" name="フローチャート: 判断 532">
          <a:extLst>
            <a:ext uri="{FF2B5EF4-FFF2-40B4-BE49-F238E27FC236}">
              <a16:creationId xmlns:a16="http://schemas.microsoft.com/office/drawing/2014/main" id="{5A5B0B5F-0743-4785-ACE9-4A377BF2BB00}"/>
            </a:ext>
          </a:extLst>
        </xdr:cNvPr>
        <xdr:cNvSpPr/>
      </xdr:nvSpPr>
      <xdr:spPr>
        <a:xfrm>
          <a:off x="11231880" y="6023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77523</xdr:rowOff>
    </xdr:from>
    <xdr:ext cx="534377" cy="259045"/>
    <xdr:sp macro="" textlink="">
      <xdr:nvSpPr>
        <xdr:cNvPr id="534" name="テキスト ボックス 533">
          <a:extLst>
            <a:ext uri="{FF2B5EF4-FFF2-40B4-BE49-F238E27FC236}">
              <a16:creationId xmlns:a16="http://schemas.microsoft.com/office/drawing/2014/main" id="{C855FF34-82E1-4DA7-AC70-88AB584182E9}"/>
            </a:ext>
          </a:extLst>
        </xdr:cNvPr>
        <xdr:cNvSpPr txBox="1"/>
      </xdr:nvSpPr>
      <xdr:spPr>
        <a:xfrm>
          <a:off x="11061211" y="611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2303EA8B-0639-4B0C-B60D-BD38CBF9604E}"/>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DC181E67-E4A7-4313-9248-D34B2ED95015}"/>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8920AB2F-5EE0-4163-B3C1-179B7C0E9FC5}"/>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47534A34-558A-44BB-AFBA-A8469BD1E222}"/>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CEB3590F-372A-4616-8515-1BB3F94326A1}"/>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19154</xdr:rowOff>
    </xdr:from>
    <xdr:to>
      <xdr:col>85</xdr:col>
      <xdr:colOff>177800</xdr:colOff>
      <xdr:row>38</xdr:row>
      <xdr:rowOff>120754</xdr:rowOff>
    </xdr:to>
    <xdr:sp macro="" textlink="">
      <xdr:nvSpPr>
        <xdr:cNvPr id="540" name="楕円 539">
          <a:extLst>
            <a:ext uri="{FF2B5EF4-FFF2-40B4-BE49-F238E27FC236}">
              <a16:creationId xmlns:a16="http://schemas.microsoft.com/office/drawing/2014/main" id="{4AC84933-8E66-4CBF-99DF-9EF78F8CA0F6}"/>
            </a:ext>
          </a:extLst>
        </xdr:cNvPr>
        <xdr:cNvSpPr/>
      </xdr:nvSpPr>
      <xdr:spPr>
        <a:xfrm>
          <a:off x="14325600" y="638947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139793</xdr:rowOff>
    </xdr:from>
    <xdr:ext cx="469744" cy="259045"/>
    <xdr:sp macro="" textlink="">
      <xdr:nvSpPr>
        <xdr:cNvPr id="541" name="災害復旧事業費該当値テキスト">
          <a:extLst>
            <a:ext uri="{FF2B5EF4-FFF2-40B4-BE49-F238E27FC236}">
              <a16:creationId xmlns:a16="http://schemas.microsoft.com/office/drawing/2014/main" id="{B8495693-7FF8-40C1-9405-96BC095F89A5}"/>
            </a:ext>
          </a:extLst>
        </xdr:cNvPr>
        <xdr:cNvSpPr txBox="1"/>
      </xdr:nvSpPr>
      <xdr:spPr>
        <a:xfrm>
          <a:off x="14419580" y="6342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73218</xdr:rowOff>
    </xdr:from>
    <xdr:to>
      <xdr:col>81</xdr:col>
      <xdr:colOff>101600</xdr:colOff>
      <xdr:row>39</xdr:row>
      <xdr:rowOff>3368</xdr:rowOff>
    </xdr:to>
    <xdr:sp macro="" textlink="">
      <xdr:nvSpPr>
        <xdr:cNvPr id="542" name="楕円 541">
          <a:extLst>
            <a:ext uri="{FF2B5EF4-FFF2-40B4-BE49-F238E27FC236}">
              <a16:creationId xmlns:a16="http://schemas.microsoft.com/office/drawing/2014/main" id="{BD8744E5-4B63-4C2D-99D2-39EB99EFEB60}"/>
            </a:ext>
          </a:extLst>
        </xdr:cNvPr>
        <xdr:cNvSpPr/>
      </xdr:nvSpPr>
      <xdr:spPr>
        <a:xfrm>
          <a:off x="13578840" y="64435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165945</xdr:rowOff>
    </xdr:from>
    <xdr:ext cx="378565" cy="259045"/>
    <xdr:sp macro="" textlink="">
      <xdr:nvSpPr>
        <xdr:cNvPr id="543" name="テキスト ボックス 542">
          <a:extLst>
            <a:ext uri="{FF2B5EF4-FFF2-40B4-BE49-F238E27FC236}">
              <a16:creationId xmlns:a16="http://schemas.microsoft.com/office/drawing/2014/main" id="{18503EFF-FDBF-4F85-A9C4-E11BB4D3EB53}"/>
            </a:ext>
          </a:extLst>
        </xdr:cNvPr>
        <xdr:cNvSpPr txBox="1"/>
      </xdr:nvSpPr>
      <xdr:spPr>
        <a:xfrm>
          <a:off x="13463217" y="6536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62977</xdr:rowOff>
    </xdr:from>
    <xdr:to>
      <xdr:col>76</xdr:col>
      <xdr:colOff>165100</xdr:colOff>
      <xdr:row>38</xdr:row>
      <xdr:rowOff>164577</xdr:rowOff>
    </xdr:to>
    <xdr:sp macro="" textlink="">
      <xdr:nvSpPr>
        <xdr:cNvPr id="544" name="楕円 543">
          <a:extLst>
            <a:ext uri="{FF2B5EF4-FFF2-40B4-BE49-F238E27FC236}">
              <a16:creationId xmlns:a16="http://schemas.microsoft.com/office/drawing/2014/main" id="{1E0CED31-1A2E-4F1D-B094-5FEB7DBD80FD}"/>
            </a:ext>
          </a:extLst>
        </xdr:cNvPr>
        <xdr:cNvSpPr/>
      </xdr:nvSpPr>
      <xdr:spPr>
        <a:xfrm>
          <a:off x="12804140" y="643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155704</xdr:rowOff>
    </xdr:from>
    <xdr:ext cx="469744" cy="259045"/>
    <xdr:sp macro="" textlink="">
      <xdr:nvSpPr>
        <xdr:cNvPr id="545" name="テキスト ボックス 544">
          <a:extLst>
            <a:ext uri="{FF2B5EF4-FFF2-40B4-BE49-F238E27FC236}">
              <a16:creationId xmlns:a16="http://schemas.microsoft.com/office/drawing/2014/main" id="{847382F6-F2BF-415F-86E9-8C19BA5A04FD}"/>
            </a:ext>
          </a:extLst>
        </xdr:cNvPr>
        <xdr:cNvSpPr txBox="1"/>
      </xdr:nvSpPr>
      <xdr:spPr>
        <a:xfrm>
          <a:off x="12642928" y="6526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31772</xdr:rowOff>
    </xdr:from>
    <xdr:to>
      <xdr:col>72</xdr:col>
      <xdr:colOff>38100</xdr:colOff>
      <xdr:row>38</xdr:row>
      <xdr:rowOff>133372</xdr:rowOff>
    </xdr:to>
    <xdr:sp macro="" textlink="">
      <xdr:nvSpPr>
        <xdr:cNvPr id="546" name="楕円 545">
          <a:extLst>
            <a:ext uri="{FF2B5EF4-FFF2-40B4-BE49-F238E27FC236}">
              <a16:creationId xmlns:a16="http://schemas.microsoft.com/office/drawing/2014/main" id="{AB616540-5BE6-456C-BECC-7824FE895165}"/>
            </a:ext>
          </a:extLst>
        </xdr:cNvPr>
        <xdr:cNvSpPr/>
      </xdr:nvSpPr>
      <xdr:spPr>
        <a:xfrm>
          <a:off x="12029440" y="64020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124499</xdr:rowOff>
    </xdr:from>
    <xdr:ext cx="469744" cy="259045"/>
    <xdr:sp macro="" textlink="">
      <xdr:nvSpPr>
        <xdr:cNvPr id="547" name="テキスト ボックス 546">
          <a:extLst>
            <a:ext uri="{FF2B5EF4-FFF2-40B4-BE49-F238E27FC236}">
              <a16:creationId xmlns:a16="http://schemas.microsoft.com/office/drawing/2014/main" id="{BCF716E4-2043-451D-B84B-30ACEC479FCE}"/>
            </a:ext>
          </a:extLst>
        </xdr:cNvPr>
        <xdr:cNvSpPr txBox="1"/>
      </xdr:nvSpPr>
      <xdr:spPr>
        <a:xfrm>
          <a:off x="11868228" y="6494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53627</xdr:rowOff>
    </xdr:from>
    <xdr:to>
      <xdr:col>67</xdr:col>
      <xdr:colOff>101600</xdr:colOff>
      <xdr:row>31</xdr:row>
      <xdr:rowOff>155227</xdr:rowOff>
    </xdr:to>
    <xdr:sp macro="" textlink="">
      <xdr:nvSpPr>
        <xdr:cNvPr id="548" name="楕円 547">
          <a:extLst>
            <a:ext uri="{FF2B5EF4-FFF2-40B4-BE49-F238E27FC236}">
              <a16:creationId xmlns:a16="http://schemas.microsoft.com/office/drawing/2014/main" id="{89A353D4-1A62-452E-A1AE-89C045704EF0}"/>
            </a:ext>
          </a:extLst>
        </xdr:cNvPr>
        <xdr:cNvSpPr/>
      </xdr:nvSpPr>
      <xdr:spPr>
        <a:xfrm>
          <a:off x="11231880" y="525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304</xdr:rowOff>
    </xdr:from>
    <xdr:ext cx="534377" cy="259045"/>
    <xdr:sp macro="" textlink="">
      <xdr:nvSpPr>
        <xdr:cNvPr id="549" name="テキスト ボックス 548">
          <a:extLst>
            <a:ext uri="{FF2B5EF4-FFF2-40B4-BE49-F238E27FC236}">
              <a16:creationId xmlns:a16="http://schemas.microsoft.com/office/drawing/2014/main" id="{E032FBCB-0E8C-4820-8823-B76656F4EB96}"/>
            </a:ext>
          </a:extLst>
        </xdr:cNvPr>
        <xdr:cNvSpPr txBox="1"/>
      </xdr:nvSpPr>
      <xdr:spPr>
        <a:xfrm>
          <a:off x="11061211" y="502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908B4802-60CE-4CEE-9168-A9D8B215C364}"/>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1B1F5287-424B-4795-91DA-B3E2FF0DF67A}"/>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9C30F024-769F-4C1D-98AF-B7C7F1C4EBC8}"/>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6C47B7B4-415E-407B-B527-7CFB19178544}"/>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4D597624-EBAE-4CAB-9A03-24A23C242F01}"/>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67AA82C2-B87A-45EC-9CA2-FC8E74E3A524}"/>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CF52CD50-D81E-44B3-BE57-C75D80D201A3}"/>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4BDAE99F-2317-4E8E-96EB-AF94594562A7}"/>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A2F0D59A-DBCD-409C-9238-73D373B05C84}"/>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6F61C3C4-6D73-4FB0-81B6-09214F2862F9}"/>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BF98D376-01D6-4EBA-9A34-966C8E558198}"/>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6B8CC93E-CD50-49BD-BB5B-257C4CB4906B}"/>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DDE6620E-76B5-4673-838A-249B464B2AAE}"/>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2BB8747A-A6E3-4732-83D1-A5BAD18BF68D}"/>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EF4443E5-5AA8-4776-BB1D-9982C0F2CEAB}"/>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2131F360-5071-467D-8A26-741BB237F7B6}"/>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91B14A50-2B95-4D91-9DB7-70002E359570}"/>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D6F4192A-1BB7-4744-A3A5-96E43D4CCDCF}"/>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731E7405-743D-4B85-B46F-FC4F7AA20AF5}"/>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33132DB2-5234-4F24-A6D8-9C22C12CA3FF}"/>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E8F1CA3F-56E5-4C1C-B088-9C4D96041F89}"/>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8663F5D8-CF29-4B2D-924F-1E03A8230A68}"/>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3A056FA2-138F-4292-AB51-A1564D8B2AE5}"/>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C03A049-D640-4197-AAB8-04E941FC6523}"/>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EAEE08DB-831E-4F37-A21C-23E7C016D6DC}"/>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3F8C6D21-CB80-42AF-B25E-D7BEA34AC5F3}"/>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E2A14C47-9FCB-4948-AF26-EBD5FA020BA8}"/>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61C34891-2388-4896-BF84-01F28F0F14BF}"/>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B2973166-9701-44B7-9964-BFDD25181725}"/>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61A042C0-9667-4ACE-BB9B-DBA187608ED0}"/>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5733C489-B6AB-463F-A0B1-AE87CEA1346B}"/>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B69B4CC2-D4E7-41BC-94A4-625300DEB96D}"/>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3EDADB81-2F13-4196-9D0B-FB5B425499C0}"/>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CDCBC0A9-25FA-4191-A4F9-A7BB5BA81D0E}"/>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630A661A-3DC3-4AB2-AF70-C6464BD8181A}"/>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DE2631F7-B7F2-4B08-BD3B-CE12D6F6243F}"/>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AA0837D0-17E2-4EF5-9DC1-B8007D2FA411}"/>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7544682F-B035-4A06-B01A-04259C978F14}"/>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AD9CE2DB-D3EA-42B2-AAE9-53242C14FC06}"/>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CDD52EF5-8850-47A8-8FB3-B50425CB3DF5}"/>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C275B20D-A481-491F-A4A8-77E5E91210F7}"/>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D5442C85-22CB-4676-A228-3A1624FCEA5F}"/>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49B6675C-9DB0-431C-AE10-2C11C7817A8C}"/>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30B31222-5F1F-47F7-8915-18AA9ED5D107}"/>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1A5BD3D1-C894-402E-86B2-01DF3B04AE30}"/>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2FC64720-77BC-4A5D-8EB8-FCCED2FC866E}"/>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D678F99D-0662-4D8D-AB23-D73C577A63D7}"/>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DB8DC075-0378-4E9B-8373-11F091E78C1B}"/>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78671769-FD5B-4352-93C6-FC884C4049F8}"/>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D938A67-0DB6-46A4-BDCC-D6864FFB5E41}"/>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FA4A74F8-7E4A-4702-B5C6-849086EEC522}"/>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6CC50F9B-F6EF-48B7-A180-5C27768B335F}"/>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D0357B15-F104-46E3-80A1-1DB7E096851E}"/>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299EA31D-DC0B-4BBE-B71F-89069CDCEA14}"/>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D8DD29C0-C2CB-4302-B7D7-D2B4AE521568}"/>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3AA8C7B9-FBFE-4B3C-A7EE-D42EFB82B635}"/>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7F576F9C-113B-412D-81FE-1C738B8E4F42}"/>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4089D24F-B3E2-4071-8099-312288A2A937}"/>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937C5E83-3344-47F6-9E13-47C983EB64EB}"/>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3E3CEE03-CE98-4943-8BCC-096BA7580E7B}"/>
            </a:ext>
          </a:extLst>
        </xdr:cNvPr>
        <xdr:cNvSpPr txBox="1"/>
      </xdr:nvSpPr>
      <xdr:spPr>
        <a:xfrm>
          <a:off x="107341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8B75EC1F-D817-477C-A0AA-D330E9E1BFA7}"/>
            </a:ext>
          </a:extLst>
        </xdr:cNvPr>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8E72E9D0-A11F-4D0B-AAFB-B6E570B44C21}"/>
            </a:ext>
          </a:extLst>
        </xdr:cNvPr>
        <xdr:cNvSpPr txBox="1"/>
      </xdr:nvSpPr>
      <xdr:spPr>
        <a:xfrm>
          <a:off x="1049738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B79A569B-949F-4904-8AB8-CCFDA6411D28}"/>
            </a:ext>
          </a:extLst>
        </xdr:cNvPr>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607578A5-AA61-4005-9A95-3EF258D5925B}"/>
            </a:ext>
          </a:extLst>
        </xdr:cNvPr>
        <xdr:cNvSpPr txBox="1"/>
      </xdr:nvSpPr>
      <xdr:spPr>
        <a:xfrm>
          <a:off x="1049738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149EC6B7-DAFA-4EA2-9AF8-9D7745D9B864}"/>
            </a:ext>
          </a:extLst>
        </xdr:cNvPr>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79F992F6-6109-4E7F-B529-82EB1E926918}"/>
            </a:ext>
          </a:extLst>
        </xdr:cNvPr>
        <xdr:cNvSpPr txBox="1"/>
      </xdr:nvSpPr>
      <xdr:spPr>
        <a:xfrm>
          <a:off x="1049738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D897041E-A8FA-46C0-A994-0BD4BA04B203}"/>
            </a:ext>
          </a:extLst>
        </xdr:cNvPr>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729832BB-7AE6-48B7-8073-EC70D0327806}"/>
            </a:ext>
          </a:extLst>
        </xdr:cNvPr>
        <xdr:cNvSpPr txBox="1"/>
      </xdr:nvSpPr>
      <xdr:spPr>
        <a:xfrm>
          <a:off x="1049738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900F5844-3D8E-4EAE-AC80-BE480646CBA9}"/>
            </a:ext>
          </a:extLst>
        </xdr:cNvPr>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8C0E144A-B553-458D-BF26-8CA6F9104971}"/>
            </a:ext>
          </a:extLst>
        </xdr:cNvPr>
        <xdr:cNvSpPr txBox="1"/>
      </xdr:nvSpPr>
      <xdr:spPr>
        <a:xfrm>
          <a:off x="104332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E72E8F3A-BA02-48D8-9AC6-548C43D47BAC}"/>
            </a:ext>
          </a:extLst>
        </xdr:cNvPr>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A4741E02-3AC0-489A-A924-94FBE8224EE3}"/>
            </a:ext>
          </a:extLst>
        </xdr:cNvPr>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33FA69A9-37CB-4B45-B12E-47BF9DB2774A}"/>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98D5935B-E16B-42A3-A106-DE5F600BC42E}"/>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658FFD6B-BCBF-4C00-B035-0A37278813CD}"/>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5" name="直線コネクタ 624">
          <a:extLst>
            <a:ext uri="{FF2B5EF4-FFF2-40B4-BE49-F238E27FC236}">
              <a16:creationId xmlns:a16="http://schemas.microsoft.com/office/drawing/2014/main" id="{6FDEB344-2444-4807-9099-C60E5ACFA8DB}"/>
            </a:ext>
          </a:extLst>
        </xdr:cNvPr>
        <xdr:cNvCxnSpPr/>
      </xdr:nvCxnSpPr>
      <xdr:spPr>
        <a:xfrm flipV="1">
          <a:off x="14374495" y="11828421"/>
          <a:ext cx="1269" cy="1517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6" name="公債費最小値テキスト">
          <a:extLst>
            <a:ext uri="{FF2B5EF4-FFF2-40B4-BE49-F238E27FC236}">
              <a16:creationId xmlns:a16="http://schemas.microsoft.com/office/drawing/2014/main" id="{631295DF-1137-48D3-8444-90E576A96CC0}"/>
            </a:ext>
          </a:extLst>
        </xdr:cNvPr>
        <xdr:cNvSpPr txBox="1"/>
      </xdr:nvSpPr>
      <xdr:spPr>
        <a:xfrm>
          <a:off x="14419580" y="1335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7" name="直線コネクタ 626">
          <a:extLst>
            <a:ext uri="{FF2B5EF4-FFF2-40B4-BE49-F238E27FC236}">
              <a16:creationId xmlns:a16="http://schemas.microsoft.com/office/drawing/2014/main" id="{0286BB43-6985-413F-AA5E-0EC5AFC0A678}"/>
            </a:ext>
          </a:extLst>
        </xdr:cNvPr>
        <xdr:cNvCxnSpPr/>
      </xdr:nvCxnSpPr>
      <xdr:spPr>
        <a:xfrm>
          <a:off x="14287500" y="13346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28" name="公債費最大値テキスト">
          <a:extLst>
            <a:ext uri="{FF2B5EF4-FFF2-40B4-BE49-F238E27FC236}">
              <a16:creationId xmlns:a16="http://schemas.microsoft.com/office/drawing/2014/main" id="{FE81C59B-469C-4104-B3D2-2D5FEF990CD0}"/>
            </a:ext>
          </a:extLst>
        </xdr:cNvPr>
        <xdr:cNvSpPr txBox="1"/>
      </xdr:nvSpPr>
      <xdr:spPr>
        <a:xfrm>
          <a:off x="14419580" y="11607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29" name="直線コネクタ 628">
          <a:extLst>
            <a:ext uri="{FF2B5EF4-FFF2-40B4-BE49-F238E27FC236}">
              <a16:creationId xmlns:a16="http://schemas.microsoft.com/office/drawing/2014/main" id="{9BF12895-30F1-4ABC-8F79-C74791B89AF9}"/>
            </a:ext>
          </a:extLst>
        </xdr:cNvPr>
        <xdr:cNvCxnSpPr/>
      </xdr:nvCxnSpPr>
      <xdr:spPr>
        <a:xfrm>
          <a:off x="14287500" y="11828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1054</xdr:rowOff>
    </xdr:from>
    <xdr:to>
      <xdr:col>85</xdr:col>
      <xdr:colOff>127000</xdr:colOff>
      <xdr:row>76</xdr:row>
      <xdr:rowOff>32699</xdr:rowOff>
    </xdr:to>
    <xdr:cxnSp macro="">
      <xdr:nvCxnSpPr>
        <xdr:cNvPr id="630" name="直線コネクタ 629">
          <a:extLst>
            <a:ext uri="{FF2B5EF4-FFF2-40B4-BE49-F238E27FC236}">
              <a16:creationId xmlns:a16="http://schemas.microsoft.com/office/drawing/2014/main" id="{83053EE6-5241-4107-A587-0B779B5D97FA}"/>
            </a:ext>
          </a:extLst>
        </xdr:cNvPr>
        <xdr:cNvCxnSpPr/>
      </xdr:nvCxnSpPr>
      <xdr:spPr>
        <a:xfrm>
          <a:off x="13629640" y="12741694"/>
          <a:ext cx="746760" cy="3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1" name="公債費平均値テキスト">
          <a:extLst>
            <a:ext uri="{FF2B5EF4-FFF2-40B4-BE49-F238E27FC236}">
              <a16:creationId xmlns:a16="http://schemas.microsoft.com/office/drawing/2014/main" id="{412145DF-B91E-4C86-B67B-7DAFCEA36F4C}"/>
            </a:ext>
          </a:extLst>
        </xdr:cNvPr>
        <xdr:cNvSpPr txBox="1"/>
      </xdr:nvSpPr>
      <xdr:spPr>
        <a:xfrm>
          <a:off x="14419580" y="125544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2" name="フローチャート: 判断 631">
          <a:extLst>
            <a:ext uri="{FF2B5EF4-FFF2-40B4-BE49-F238E27FC236}">
              <a16:creationId xmlns:a16="http://schemas.microsoft.com/office/drawing/2014/main" id="{D4501D66-67D8-465A-95DA-D12586CDA604}"/>
            </a:ext>
          </a:extLst>
        </xdr:cNvPr>
        <xdr:cNvSpPr/>
      </xdr:nvSpPr>
      <xdr:spPr>
        <a:xfrm>
          <a:off x="14325600" y="1269921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1054</xdr:rowOff>
    </xdr:from>
    <xdr:to>
      <xdr:col>81</xdr:col>
      <xdr:colOff>50800</xdr:colOff>
      <xdr:row>76</xdr:row>
      <xdr:rowOff>25417</xdr:rowOff>
    </xdr:to>
    <xdr:cxnSp macro="">
      <xdr:nvCxnSpPr>
        <xdr:cNvPr id="633" name="直線コネクタ 632">
          <a:extLst>
            <a:ext uri="{FF2B5EF4-FFF2-40B4-BE49-F238E27FC236}">
              <a16:creationId xmlns:a16="http://schemas.microsoft.com/office/drawing/2014/main" id="{77E12175-EFA8-4518-A93E-E147EC5E90F2}"/>
            </a:ext>
          </a:extLst>
        </xdr:cNvPr>
        <xdr:cNvCxnSpPr/>
      </xdr:nvCxnSpPr>
      <xdr:spPr>
        <a:xfrm flipV="1">
          <a:off x="12854940" y="12741694"/>
          <a:ext cx="774700" cy="2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4" name="フローチャート: 判断 633">
          <a:extLst>
            <a:ext uri="{FF2B5EF4-FFF2-40B4-BE49-F238E27FC236}">
              <a16:creationId xmlns:a16="http://schemas.microsoft.com/office/drawing/2014/main" id="{D1D68F45-F7B9-4476-A7ED-00CDB7202F5B}"/>
            </a:ext>
          </a:extLst>
        </xdr:cNvPr>
        <xdr:cNvSpPr/>
      </xdr:nvSpPr>
      <xdr:spPr>
        <a:xfrm>
          <a:off x="13578840" y="12697610"/>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5" name="テキスト ボックス 634">
          <a:extLst>
            <a:ext uri="{FF2B5EF4-FFF2-40B4-BE49-F238E27FC236}">
              <a16:creationId xmlns:a16="http://schemas.microsoft.com/office/drawing/2014/main" id="{7BD44B46-A4DD-4F2F-8C3F-DF049DBB6E5E}"/>
            </a:ext>
          </a:extLst>
        </xdr:cNvPr>
        <xdr:cNvSpPr txBox="1"/>
      </xdr:nvSpPr>
      <xdr:spPr>
        <a:xfrm>
          <a:off x="13408171" y="1278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25417</xdr:rowOff>
    </xdr:from>
    <xdr:to>
      <xdr:col>76</xdr:col>
      <xdr:colOff>114300</xdr:colOff>
      <xdr:row>76</xdr:row>
      <xdr:rowOff>65275</xdr:rowOff>
    </xdr:to>
    <xdr:cxnSp macro="">
      <xdr:nvCxnSpPr>
        <xdr:cNvPr id="636" name="直線コネクタ 635">
          <a:extLst>
            <a:ext uri="{FF2B5EF4-FFF2-40B4-BE49-F238E27FC236}">
              <a16:creationId xmlns:a16="http://schemas.microsoft.com/office/drawing/2014/main" id="{60AED78D-8066-49C5-9961-9FBBC2C4415E}"/>
            </a:ext>
          </a:extLst>
        </xdr:cNvPr>
        <xdr:cNvCxnSpPr/>
      </xdr:nvCxnSpPr>
      <xdr:spPr>
        <a:xfrm flipV="1">
          <a:off x="12072620" y="12766057"/>
          <a:ext cx="782320" cy="39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7" name="フローチャート: 判断 636">
          <a:extLst>
            <a:ext uri="{FF2B5EF4-FFF2-40B4-BE49-F238E27FC236}">
              <a16:creationId xmlns:a16="http://schemas.microsoft.com/office/drawing/2014/main" id="{865C7EA9-4D2B-488F-A4BD-4BDAD5B725AE}"/>
            </a:ext>
          </a:extLst>
        </xdr:cNvPr>
        <xdr:cNvSpPr/>
      </xdr:nvSpPr>
      <xdr:spPr>
        <a:xfrm>
          <a:off x="12804140" y="127159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38" name="テキスト ボックス 637">
          <a:extLst>
            <a:ext uri="{FF2B5EF4-FFF2-40B4-BE49-F238E27FC236}">
              <a16:creationId xmlns:a16="http://schemas.microsoft.com/office/drawing/2014/main" id="{2DBFC474-E108-443F-A8AC-6FA683E1F664}"/>
            </a:ext>
          </a:extLst>
        </xdr:cNvPr>
        <xdr:cNvSpPr txBox="1"/>
      </xdr:nvSpPr>
      <xdr:spPr>
        <a:xfrm>
          <a:off x="12610611" y="1249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65275</xdr:rowOff>
    </xdr:from>
    <xdr:to>
      <xdr:col>71</xdr:col>
      <xdr:colOff>177800</xdr:colOff>
      <xdr:row>76</xdr:row>
      <xdr:rowOff>88984</xdr:rowOff>
    </xdr:to>
    <xdr:cxnSp macro="">
      <xdr:nvCxnSpPr>
        <xdr:cNvPr id="639" name="直線コネクタ 638">
          <a:extLst>
            <a:ext uri="{FF2B5EF4-FFF2-40B4-BE49-F238E27FC236}">
              <a16:creationId xmlns:a16="http://schemas.microsoft.com/office/drawing/2014/main" id="{F6B74ABA-6BE0-44FB-8997-7A06A4640822}"/>
            </a:ext>
          </a:extLst>
        </xdr:cNvPr>
        <xdr:cNvCxnSpPr/>
      </xdr:nvCxnSpPr>
      <xdr:spPr>
        <a:xfrm flipV="1">
          <a:off x="11282680" y="12805915"/>
          <a:ext cx="789940" cy="2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0" name="フローチャート: 判断 639">
          <a:extLst>
            <a:ext uri="{FF2B5EF4-FFF2-40B4-BE49-F238E27FC236}">
              <a16:creationId xmlns:a16="http://schemas.microsoft.com/office/drawing/2014/main" id="{3117CAF0-D2C4-497A-BFC2-D0B9C4FDB6E5}"/>
            </a:ext>
          </a:extLst>
        </xdr:cNvPr>
        <xdr:cNvSpPr/>
      </xdr:nvSpPr>
      <xdr:spPr>
        <a:xfrm>
          <a:off x="12029440" y="127234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1" name="テキスト ボックス 640">
          <a:extLst>
            <a:ext uri="{FF2B5EF4-FFF2-40B4-BE49-F238E27FC236}">
              <a16:creationId xmlns:a16="http://schemas.microsoft.com/office/drawing/2014/main" id="{59B24A85-20F1-4EEC-ADD2-3E35A510201B}"/>
            </a:ext>
          </a:extLst>
        </xdr:cNvPr>
        <xdr:cNvSpPr txBox="1"/>
      </xdr:nvSpPr>
      <xdr:spPr>
        <a:xfrm>
          <a:off x="11835911" y="1250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46396</xdr:rowOff>
    </xdr:from>
    <xdr:to>
      <xdr:col>67</xdr:col>
      <xdr:colOff>101600</xdr:colOff>
      <xdr:row>74</xdr:row>
      <xdr:rowOff>147996</xdr:rowOff>
    </xdr:to>
    <xdr:sp macro="" textlink="">
      <xdr:nvSpPr>
        <xdr:cNvPr id="642" name="フローチャート: 判断 641">
          <a:extLst>
            <a:ext uri="{FF2B5EF4-FFF2-40B4-BE49-F238E27FC236}">
              <a16:creationId xmlns:a16="http://schemas.microsoft.com/office/drawing/2014/main" id="{F3FAFF16-0F00-478C-B210-149653B1D7E1}"/>
            </a:ext>
          </a:extLst>
        </xdr:cNvPr>
        <xdr:cNvSpPr/>
      </xdr:nvSpPr>
      <xdr:spPr>
        <a:xfrm>
          <a:off x="11231880" y="1245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164523</xdr:rowOff>
    </xdr:from>
    <xdr:ext cx="534377" cy="259045"/>
    <xdr:sp macro="" textlink="">
      <xdr:nvSpPr>
        <xdr:cNvPr id="643" name="テキスト ボックス 642">
          <a:extLst>
            <a:ext uri="{FF2B5EF4-FFF2-40B4-BE49-F238E27FC236}">
              <a16:creationId xmlns:a16="http://schemas.microsoft.com/office/drawing/2014/main" id="{9FA452E8-3322-41B0-A3D4-767D31471FD2}"/>
            </a:ext>
          </a:extLst>
        </xdr:cNvPr>
        <xdr:cNvSpPr txBox="1"/>
      </xdr:nvSpPr>
      <xdr:spPr>
        <a:xfrm>
          <a:off x="11061211" y="1223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C2F1E9CA-BD52-4868-AE18-5FD232E18FC3}"/>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CCC0CAD0-C2D0-4067-B152-0453FB1003C6}"/>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2535D95-61E2-416A-82E4-A53070AD7D51}"/>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66AF2D3C-6FB5-473B-B015-5D763931161A}"/>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A7E66241-0B16-4CBB-A453-C40737DCE28F}"/>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153349</xdr:rowOff>
    </xdr:from>
    <xdr:to>
      <xdr:col>85</xdr:col>
      <xdr:colOff>177800</xdr:colOff>
      <xdr:row>76</xdr:row>
      <xdr:rowOff>83499</xdr:rowOff>
    </xdr:to>
    <xdr:sp macro="" textlink="">
      <xdr:nvSpPr>
        <xdr:cNvPr id="649" name="楕円 648">
          <a:extLst>
            <a:ext uri="{FF2B5EF4-FFF2-40B4-BE49-F238E27FC236}">
              <a16:creationId xmlns:a16="http://schemas.microsoft.com/office/drawing/2014/main" id="{4029B191-855C-4E2B-983E-D4FCF3967B66}"/>
            </a:ext>
          </a:extLst>
        </xdr:cNvPr>
        <xdr:cNvSpPr/>
      </xdr:nvSpPr>
      <xdr:spPr>
        <a:xfrm>
          <a:off x="14325600" y="1272634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131776</xdr:rowOff>
    </xdr:from>
    <xdr:ext cx="534377" cy="259045"/>
    <xdr:sp macro="" textlink="">
      <xdr:nvSpPr>
        <xdr:cNvPr id="650" name="公債費該当値テキスト">
          <a:extLst>
            <a:ext uri="{FF2B5EF4-FFF2-40B4-BE49-F238E27FC236}">
              <a16:creationId xmlns:a16="http://schemas.microsoft.com/office/drawing/2014/main" id="{660BB22A-7829-42E9-A05E-8DA61ECC8A29}"/>
            </a:ext>
          </a:extLst>
        </xdr:cNvPr>
        <xdr:cNvSpPr txBox="1"/>
      </xdr:nvSpPr>
      <xdr:spPr>
        <a:xfrm>
          <a:off x="14419580" y="1270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121704</xdr:rowOff>
    </xdr:from>
    <xdr:to>
      <xdr:col>81</xdr:col>
      <xdr:colOff>101600</xdr:colOff>
      <xdr:row>76</xdr:row>
      <xdr:rowOff>51854</xdr:rowOff>
    </xdr:to>
    <xdr:sp macro="" textlink="">
      <xdr:nvSpPr>
        <xdr:cNvPr id="651" name="楕円 650">
          <a:extLst>
            <a:ext uri="{FF2B5EF4-FFF2-40B4-BE49-F238E27FC236}">
              <a16:creationId xmlns:a16="http://schemas.microsoft.com/office/drawing/2014/main" id="{794FCA70-4353-485C-A5EE-3B380D59C442}"/>
            </a:ext>
          </a:extLst>
        </xdr:cNvPr>
        <xdr:cNvSpPr/>
      </xdr:nvSpPr>
      <xdr:spPr>
        <a:xfrm>
          <a:off x="13578840" y="126947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68381</xdr:rowOff>
    </xdr:from>
    <xdr:ext cx="534377" cy="259045"/>
    <xdr:sp macro="" textlink="">
      <xdr:nvSpPr>
        <xdr:cNvPr id="652" name="テキスト ボックス 651">
          <a:extLst>
            <a:ext uri="{FF2B5EF4-FFF2-40B4-BE49-F238E27FC236}">
              <a16:creationId xmlns:a16="http://schemas.microsoft.com/office/drawing/2014/main" id="{2FE96099-4584-4F12-BBCA-DAD91456F968}"/>
            </a:ext>
          </a:extLst>
        </xdr:cNvPr>
        <xdr:cNvSpPr txBox="1"/>
      </xdr:nvSpPr>
      <xdr:spPr>
        <a:xfrm>
          <a:off x="13408171" y="1247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146067</xdr:rowOff>
    </xdr:from>
    <xdr:to>
      <xdr:col>76</xdr:col>
      <xdr:colOff>165100</xdr:colOff>
      <xdr:row>76</xdr:row>
      <xdr:rowOff>76217</xdr:rowOff>
    </xdr:to>
    <xdr:sp macro="" textlink="">
      <xdr:nvSpPr>
        <xdr:cNvPr id="653" name="楕円 652">
          <a:extLst>
            <a:ext uri="{FF2B5EF4-FFF2-40B4-BE49-F238E27FC236}">
              <a16:creationId xmlns:a16="http://schemas.microsoft.com/office/drawing/2014/main" id="{395DCE81-143A-40D3-8411-41481E935F3D}"/>
            </a:ext>
          </a:extLst>
        </xdr:cNvPr>
        <xdr:cNvSpPr/>
      </xdr:nvSpPr>
      <xdr:spPr>
        <a:xfrm>
          <a:off x="12804140" y="127190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67344</xdr:rowOff>
    </xdr:from>
    <xdr:ext cx="534377" cy="259045"/>
    <xdr:sp macro="" textlink="">
      <xdr:nvSpPr>
        <xdr:cNvPr id="654" name="テキスト ボックス 653">
          <a:extLst>
            <a:ext uri="{FF2B5EF4-FFF2-40B4-BE49-F238E27FC236}">
              <a16:creationId xmlns:a16="http://schemas.microsoft.com/office/drawing/2014/main" id="{33E12682-54B7-4148-91BA-013D81B8563F}"/>
            </a:ext>
          </a:extLst>
        </xdr:cNvPr>
        <xdr:cNvSpPr txBox="1"/>
      </xdr:nvSpPr>
      <xdr:spPr>
        <a:xfrm>
          <a:off x="12610611" y="1280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14475</xdr:rowOff>
    </xdr:from>
    <xdr:to>
      <xdr:col>72</xdr:col>
      <xdr:colOff>38100</xdr:colOff>
      <xdr:row>76</xdr:row>
      <xdr:rowOff>116075</xdr:rowOff>
    </xdr:to>
    <xdr:sp macro="" textlink="">
      <xdr:nvSpPr>
        <xdr:cNvPr id="655" name="楕円 654">
          <a:extLst>
            <a:ext uri="{FF2B5EF4-FFF2-40B4-BE49-F238E27FC236}">
              <a16:creationId xmlns:a16="http://schemas.microsoft.com/office/drawing/2014/main" id="{9586AF83-D5FA-4ACA-84BA-68F4BDAA0AB2}"/>
            </a:ext>
          </a:extLst>
        </xdr:cNvPr>
        <xdr:cNvSpPr/>
      </xdr:nvSpPr>
      <xdr:spPr>
        <a:xfrm>
          <a:off x="12029440" y="127551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107202</xdr:rowOff>
    </xdr:from>
    <xdr:ext cx="534377" cy="259045"/>
    <xdr:sp macro="" textlink="">
      <xdr:nvSpPr>
        <xdr:cNvPr id="656" name="テキスト ボックス 655">
          <a:extLst>
            <a:ext uri="{FF2B5EF4-FFF2-40B4-BE49-F238E27FC236}">
              <a16:creationId xmlns:a16="http://schemas.microsoft.com/office/drawing/2014/main" id="{7FDF4C2B-C240-4E04-B58F-2F872EE872C4}"/>
            </a:ext>
          </a:extLst>
        </xdr:cNvPr>
        <xdr:cNvSpPr txBox="1"/>
      </xdr:nvSpPr>
      <xdr:spPr>
        <a:xfrm>
          <a:off x="11835911" y="1284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38184</xdr:rowOff>
    </xdr:from>
    <xdr:to>
      <xdr:col>67</xdr:col>
      <xdr:colOff>101600</xdr:colOff>
      <xdr:row>76</xdr:row>
      <xdr:rowOff>139784</xdr:rowOff>
    </xdr:to>
    <xdr:sp macro="" textlink="">
      <xdr:nvSpPr>
        <xdr:cNvPr id="657" name="楕円 656">
          <a:extLst>
            <a:ext uri="{FF2B5EF4-FFF2-40B4-BE49-F238E27FC236}">
              <a16:creationId xmlns:a16="http://schemas.microsoft.com/office/drawing/2014/main" id="{A2C59546-71E2-4D3E-90D3-6E30C6F7FAB4}"/>
            </a:ext>
          </a:extLst>
        </xdr:cNvPr>
        <xdr:cNvSpPr/>
      </xdr:nvSpPr>
      <xdr:spPr>
        <a:xfrm>
          <a:off x="11231880" y="1277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130911</xdr:rowOff>
    </xdr:from>
    <xdr:ext cx="534377" cy="259045"/>
    <xdr:sp macro="" textlink="">
      <xdr:nvSpPr>
        <xdr:cNvPr id="658" name="テキスト ボックス 657">
          <a:extLst>
            <a:ext uri="{FF2B5EF4-FFF2-40B4-BE49-F238E27FC236}">
              <a16:creationId xmlns:a16="http://schemas.microsoft.com/office/drawing/2014/main" id="{D44184CE-7F6F-4BD5-B5A9-20A51545377A}"/>
            </a:ext>
          </a:extLst>
        </xdr:cNvPr>
        <xdr:cNvSpPr txBox="1"/>
      </xdr:nvSpPr>
      <xdr:spPr>
        <a:xfrm>
          <a:off x="11061211" y="1287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E4F1F2DC-019C-44F1-9901-823A6632DCC6}"/>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CD02FDBC-9CF9-4891-8FB1-5E76292F9671}"/>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B9CB2C8B-A6B4-460F-B232-9A646918E71F}"/>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B6ADBB80-9C52-4212-A1FA-6715B07F061A}"/>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C7173FCA-79CE-4DBC-B408-13A79455268D}"/>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34D92500-C6A3-4FD0-92FF-222D6C8F3984}"/>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1ADE846D-EDC6-4EC7-923C-377DE7E4BF94}"/>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37BDE8A3-B032-4B40-B506-BBE58ADE8F1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5566887D-9A42-451E-A43A-DC64A1C5AA21}"/>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4642AECE-0FF6-4249-B83F-41164A0329F4}"/>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FBACD876-AE6F-4806-86F2-4ABD2F91F7D6}"/>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350A1851-1661-4062-8096-DEBD7D80739F}"/>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B602F7B2-FFE2-4E1E-B50E-A9617FA11481}"/>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17AEE983-D201-4F6C-80B9-3D98238446F4}"/>
            </a:ext>
          </a:extLst>
        </xdr:cNvPr>
        <xdr:cNvSpPr txBox="1"/>
      </xdr:nvSpPr>
      <xdr:spPr>
        <a:xfrm>
          <a:off x="1049738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56115885-6E12-45B3-9761-EDF28F9A5404}"/>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B90768A0-A9D3-41F0-B023-5937DD4FF96B}"/>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5B7B4428-C31D-45AD-8D4F-623DE968A80E}"/>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E0E8819D-62CD-41FD-AD64-D05EE128FAB9}"/>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E98CE335-B65D-45C8-80EB-BD719D73221C}"/>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F8383081-1BF4-47B3-9132-E1824C46CF71}"/>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B7ABAEDD-3C5A-499E-88AB-5AF6B518AB29}"/>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0" name="直線コネクタ 679">
          <a:extLst>
            <a:ext uri="{FF2B5EF4-FFF2-40B4-BE49-F238E27FC236}">
              <a16:creationId xmlns:a16="http://schemas.microsoft.com/office/drawing/2014/main" id="{62A0DADF-3D9C-4309-94C8-23B9B0F8134A}"/>
            </a:ext>
          </a:extLst>
        </xdr:cNvPr>
        <xdr:cNvCxnSpPr/>
      </xdr:nvCxnSpPr>
      <xdr:spPr>
        <a:xfrm flipV="1">
          <a:off x="14374495" y="15183445"/>
          <a:ext cx="1269" cy="1359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1" name="積立金最小値テキスト">
          <a:extLst>
            <a:ext uri="{FF2B5EF4-FFF2-40B4-BE49-F238E27FC236}">
              <a16:creationId xmlns:a16="http://schemas.microsoft.com/office/drawing/2014/main" id="{CF611159-C80D-447B-8BB3-131C2318F838}"/>
            </a:ext>
          </a:extLst>
        </xdr:cNvPr>
        <xdr:cNvSpPr txBox="1"/>
      </xdr:nvSpPr>
      <xdr:spPr>
        <a:xfrm>
          <a:off x="14419580" y="16546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2" name="直線コネクタ 681">
          <a:extLst>
            <a:ext uri="{FF2B5EF4-FFF2-40B4-BE49-F238E27FC236}">
              <a16:creationId xmlns:a16="http://schemas.microsoft.com/office/drawing/2014/main" id="{51450BB7-0F50-4BD9-9B8D-BEAD3A959246}"/>
            </a:ext>
          </a:extLst>
        </xdr:cNvPr>
        <xdr:cNvCxnSpPr/>
      </xdr:nvCxnSpPr>
      <xdr:spPr>
        <a:xfrm>
          <a:off x="14287500" y="16542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3" name="積立金最大値テキスト">
          <a:extLst>
            <a:ext uri="{FF2B5EF4-FFF2-40B4-BE49-F238E27FC236}">
              <a16:creationId xmlns:a16="http://schemas.microsoft.com/office/drawing/2014/main" id="{235744E2-33C5-445F-BA9B-2581A5483CC3}"/>
            </a:ext>
          </a:extLst>
        </xdr:cNvPr>
        <xdr:cNvSpPr txBox="1"/>
      </xdr:nvSpPr>
      <xdr:spPr>
        <a:xfrm>
          <a:off x="14419580" y="14962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4" name="直線コネクタ 683">
          <a:extLst>
            <a:ext uri="{FF2B5EF4-FFF2-40B4-BE49-F238E27FC236}">
              <a16:creationId xmlns:a16="http://schemas.microsoft.com/office/drawing/2014/main" id="{68F2714E-1E01-47A3-966F-2EF60DEAE5A2}"/>
            </a:ext>
          </a:extLst>
        </xdr:cNvPr>
        <xdr:cNvCxnSpPr/>
      </xdr:nvCxnSpPr>
      <xdr:spPr>
        <a:xfrm>
          <a:off x="14287500" y="15183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2558</xdr:rowOff>
    </xdr:from>
    <xdr:to>
      <xdr:col>85</xdr:col>
      <xdr:colOff>127000</xdr:colOff>
      <xdr:row>97</xdr:row>
      <xdr:rowOff>52997</xdr:rowOff>
    </xdr:to>
    <xdr:cxnSp macro="">
      <xdr:nvCxnSpPr>
        <xdr:cNvPr id="685" name="直線コネクタ 684">
          <a:extLst>
            <a:ext uri="{FF2B5EF4-FFF2-40B4-BE49-F238E27FC236}">
              <a16:creationId xmlns:a16="http://schemas.microsoft.com/office/drawing/2014/main" id="{465C5273-0D93-4EB3-BF10-66A00201FD83}"/>
            </a:ext>
          </a:extLst>
        </xdr:cNvPr>
        <xdr:cNvCxnSpPr/>
      </xdr:nvCxnSpPr>
      <xdr:spPr>
        <a:xfrm flipV="1">
          <a:off x="13629640" y="16263638"/>
          <a:ext cx="746760" cy="5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6" name="積立金平均値テキスト">
          <a:extLst>
            <a:ext uri="{FF2B5EF4-FFF2-40B4-BE49-F238E27FC236}">
              <a16:creationId xmlns:a16="http://schemas.microsoft.com/office/drawing/2014/main" id="{0A89A66A-EF26-4E2E-B4C5-D519EC47CB5A}"/>
            </a:ext>
          </a:extLst>
        </xdr:cNvPr>
        <xdr:cNvSpPr txBox="1"/>
      </xdr:nvSpPr>
      <xdr:spPr>
        <a:xfrm>
          <a:off x="14419580" y="16251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7" name="フローチャート: 判断 686">
          <a:extLst>
            <a:ext uri="{FF2B5EF4-FFF2-40B4-BE49-F238E27FC236}">
              <a16:creationId xmlns:a16="http://schemas.microsoft.com/office/drawing/2014/main" id="{8E66B484-3A14-44CD-BCE6-A8A2B8416526}"/>
            </a:ext>
          </a:extLst>
        </xdr:cNvPr>
        <xdr:cNvSpPr/>
      </xdr:nvSpPr>
      <xdr:spPr>
        <a:xfrm>
          <a:off x="14325600" y="16269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52997</xdr:rowOff>
    </xdr:from>
    <xdr:to>
      <xdr:col>81</xdr:col>
      <xdr:colOff>50800</xdr:colOff>
      <xdr:row>98</xdr:row>
      <xdr:rowOff>16219</xdr:rowOff>
    </xdr:to>
    <xdr:cxnSp macro="">
      <xdr:nvCxnSpPr>
        <xdr:cNvPr id="688" name="直線コネクタ 687">
          <a:extLst>
            <a:ext uri="{FF2B5EF4-FFF2-40B4-BE49-F238E27FC236}">
              <a16:creationId xmlns:a16="http://schemas.microsoft.com/office/drawing/2014/main" id="{603A92D4-5292-4062-8973-CFA1C4B774AA}"/>
            </a:ext>
          </a:extLst>
        </xdr:cNvPr>
        <xdr:cNvCxnSpPr/>
      </xdr:nvCxnSpPr>
      <xdr:spPr>
        <a:xfrm flipV="1">
          <a:off x="12854940" y="16314077"/>
          <a:ext cx="774700" cy="1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89" name="フローチャート: 判断 688">
          <a:extLst>
            <a:ext uri="{FF2B5EF4-FFF2-40B4-BE49-F238E27FC236}">
              <a16:creationId xmlns:a16="http://schemas.microsoft.com/office/drawing/2014/main" id="{9CA41F9D-B903-49B7-A5A5-7D2D0AEA5FF2}"/>
            </a:ext>
          </a:extLst>
        </xdr:cNvPr>
        <xdr:cNvSpPr/>
      </xdr:nvSpPr>
      <xdr:spPr>
        <a:xfrm>
          <a:off x="13578840" y="1628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0" name="テキスト ボックス 689">
          <a:extLst>
            <a:ext uri="{FF2B5EF4-FFF2-40B4-BE49-F238E27FC236}">
              <a16:creationId xmlns:a16="http://schemas.microsoft.com/office/drawing/2014/main" id="{2DC311E4-FB85-486E-93E3-DCE598A2E046}"/>
            </a:ext>
          </a:extLst>
        </xdr:cNvPr>
        <xdr:cNvSpPr txBox="1"/>
      </xdr:nvSpPr>
      <xdr:spPr>
        <a:xfrm>
          <a:off x="13408171" y="1637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170982</xdr:rowOff>
    </xdr:from>
    <xdr:to>
      <xdr:col>76</xdr:col>
      <xdr:colOff>114300</xdr:colOff>
      <xdr:row>98</xdr:row>
      <xdr:rowOff>16219</xdr:rowOff>
    </xdr:to>
    <xdr:cxnSp macro="">
      <xdr:nvCxnSpPr>
        <xdr:cNvPr id="691" name="直線コネクタ 690">
          <a:extLst>
            <a:ext uri="{FF2B5EF4-FFF2-40B4-BE49-F238E27FC236}">
              <a16:creationId xmlns:a16="http://schemas.microsoft.com/office/drawing/2014/main" id="{0ADB9B9C-CF8F-453E-91AD-153DE95BD7F5}"/>
            </a:ext>
          </a:extLst>
        </xdr:cNvPr>
        <xdr:cNvCxnSpPr/>
      </xdr:nvCxnSpPr>
      <xdr:spPr>
        <a:xfrm>
          <a:off x="12072620" y="16264422"/>
          <a:ext cx="782320" cy="180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2" name="フローチャート: 判断 691">
          <a:extLst>
            <a:ext uri="{FF2B5EF4-FFF2-40B4-BE49-F238E27FC236}">
              <a16:creationId xmlns:a16="http://schemas.microsoft.com/office/drawing/2014/main" id="{42893E18-AA07-4AAA-93E9-63D2EAA83676}"/>
            </a:ext>
          </a:extLst>
        </xdr:cNvPr>
        <xdr:cNvSpPr/>
      </xdr:nvSpPr>
      <xdr:spPr>
        <a:xfrm>
          <a:off x="12804140" y="162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3" name="テキスト ボックス 692">
          <a:extLst>
            <a:ext uri="{FF2B5EF4-FFF2-40B4-BE49-F238E27FC236}">
              <a16:creationId xmlns:a16="http://schemas.microsoft.com/office/drawing/2014/main" id="{AB434C5C-93AC-49A0-A69F-A094D0904575}"/>
            </a:ext>
          </a:extLst>
        </xdr:cNvPr>
        <xdr:cNvSpPr txBox="1"/>
      </xdr:nvSpPr>
      <xdr:spPr>
        <a:xfrm>
          <a:off x="12610611" y="1606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170982</xdr:rowOff>
    </xdr:from>
    <xdr:to>
      <xdr:col>71</xdr:col>
      <xdr:colOff>177800</xdr:colOff>
      <xdr:row>98</xdr:row>
      <xdr:rowOff>14272</xdr:rowOff>
    </xdr:to>
    <xdr:cxnSp macro="">
      <xdr:nvCxnSpPr>
        <xdr:cNvPr id="694" name="直線コネクタ 693">
          <a:extLst>
            <a:ext uri="{FF2B5EF4-FFF2-40B4-BE49-F238E27FC236}">
              <a16:creationId xmlns:a16="http://schemas.microsoft.com/office/drawing/2014/main" id="{19E9F20E-7FA8-4312-BBA7-F8880FC4D2F4}"/>
            </a:ext>
          </a:extLst>
        </xdr:cNvPr>
        <xdr:cNvCxnSpPr/>
      </xdr:nvCxnSpPr>
      <xdr:spPr>
        <a:xfrm flipV="1">
          <a:off x="11282680" y="16264422"/>
          <a:ext cx="789940" cy="17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5" name="フローチャート: 判断 694">
          <a:extLst>
            <a:ext uri="{FF2B5EF4-FFF2-40B4-BE49-F238E27FC236}">
              <a16:creationId xmlns:a16="http://schemas.microsoft.com/office/drawing/2014/main" id="{5778EC93-AFD4-474D-B937-E75564CD4706}"/>
            </a:ext>
          </a:extLst>
        </xdr:cNvPr>
        <xdr:cNvSpPr/>
      </xdr:nvSpPr>
      <xdr:spPr>
        <a:xfrm>
          <a:off x="12029440" y="162589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6" name="テキスト ボックス 695">
          <a:extLst>
            <a:ext uri="{FF2B5EF4-FFF2-40B4-BE49-F238E27FC236}">
              <a16:creationId xmlns:a16="http://schemas.microsoft.com/office/drawing/2014/main" id="{56A85466-7746-4A23-9EF2-61FFB7A690C1}"/>
            </a:ext>
          </a:extLst>
        </xdr:cNvPr>
        <xdr:cNvSpPr txBox="1"/>
      </xdr:nvSpPr>
      <xdr:spPr>
        <a:xfrm>
          <a:off x="11835911" y="1634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115390</xdr:rowOff>
    </xdr:from>
    <xdr:to>
      <xdr:col>67</xdr:col>
      <xdr:colOff>101600</xdr:colOff>
      <xdr:row>97</xdr:row>
      <xdr:rowOff>45540</xdr:rowOff>
    </xdr:to>
    <xdr:sp macro="" textlink="">
      <xdr:nvSpPr>
        <xdr:cNvPr id="697" name="フローチャート: 判断 696">
          <a:extLst>
            <a:ext uri="{FF2B5EF4-FFF2-40B4-BE49-F238E27FC236}">
              <a16:creationId xmlns:a16="http://schemas.microsoft.com/office/drawing/2014/main" id="{6DD8949A-B90E-4C4C-AE3F-09284B7C0F20}"/>
            </a:ext>
          </a:extLst>
        </xdr:cNvPr>
        <xdr:cNvSpPr/>
      </xdr:nvSpPr>
      <xdr:spPr>
        <a:xfrm>
          <a:off x="11231880" y="16208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62067</xdr:rowOff>
    </xdr:from>
    <xdr:ext cx="534377" cy="259045"/>
    <xdr:sp macro="" textlink="">
      <xdr:nvSpPr>
        <xdr:cNvPr id="698" name="テキスト ボックス 697">
          <a:extLst>
            <a:ext uri="{FF2B5EF4-FFF2-40B4-BE49-F238E27FC236}">
              <a16:creationId xmlns:a16="http://schemas.microsoft.com/office/drawing/2014/main" id="{7D4CAB9B-E093-4397-9760-EEAB249CAD37}"/>
            </a:ext>
          </a:extLst>
        </xdr:cNvPr>
        <xdr:cNvSpPr txBox="1"/>
      </xdr:nvSpPr>
      <xdr:spPr>
        <a:xfrm>
          <a:off x="11061211" y="1598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977EF19D-D898-4022-A2FB-E2E6B1F0BB1B}"/>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7CBA9C7F-C1E0-414A-BDE2-A4A321CB4588}"/>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884EBA88-2A41-449F-8839-9BAE5A15E908}"/>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579826C8-B914-495A-B42C-EE71E4AD7CF8}"/>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2612C538-63E3-4275-BA98-CD2E4D4C9AE7}"/>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123208</xdr:rowOff>
    </xdr:from>
    <xdr:to>
      <xdr:col>85</xdr:col>
      <xdr:colOff>177800</xdr:colOff>
      <xdr:row>97</xdr:row>
      <xdr:rowOff>53358</xdr:rowOff>
    </xdr:to>
    <xdr:sp macro="" textlink="">
      <xdr:nvSpPr>
        <xdr:cNvPr id="704" name="楕円 703">
          <a:extLst>
            <a:ext uri="{FF2B5EF4-FFF2-40B4-BE49-F238E27FC236}">
              <a16:creationId xmlns:a16="http://schemas.microsoft.com/office/drawing/2014/main" id="{F0FEE8DF-02F8-4489-9809-0978A74ED40E}"/>
            </a:ext>
          </a:extLst>
        </xdr:cNvPr>
        <xdr:cNvSpPr/>
      </xdr:nvSpPr>
      <xdr:spPr>
        <a:xfrm>
          <a:off x="14325600" y="1621664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146085</xdr:rowOff>
    </xdr:from>
    <xdr:ext cx="534377" cy="259045"/>
    <xdr:sp macro="" textlink="">
      <xdr:nvSpPr>
        <xdr:cNvPr id="705" name="積立金該当値テキスト">
          <a:extLst>
            <a:ext uri="{FF2B5EF4-FFF2-40B4-BE49-F238E27FC236}">
              <a16:creationId xmlns:a16="http://schemas.microsoft.com/office/drawing/2014/main" id="{CCF4F338-537D-4BE4-BA04-62DA0666B307}"/>
            </a:ext>
          </a:extLst>
        </xdr:cNvPr>
        <xdr:cNvSpPr txBox="1"/>
      </xdr:nvSpPr>
      <xdr:spPr>
        <a:xfrm>
          <a:off x="14419580" y="1607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2197</xdr:rowOff>
    </xdr:from>
    <xdr:to>
      <xdr:col>81</xdr:col>
      <xdr:colOff>101600</xdr:colOff>
      <xdr:row>97</xdr:row>
      <xdr:rowOff>103797</xdr:rowOff>
    </xdr:to>
    <xdr:sp macro="" textlink="">
      <xdr:nvSpPr>
        <xdr:cNvPr id="706" name="楕円 705">
          <a:extLst>
            <a:ext uri="{FF2B5EF4-FFF2-40B4-BE49-F238E27FC236}">
              <a16:creationId xmlns:a16="http://schemas.microsoft.com/office/drawing/2014/main" id="{BD276C90-9D7C-47E5-BE7A-794DB1CD54F3}"/>
            </a:ext>
          </a:extLst>
        </xdr:cNvPr>
        <xdr:cNvSpPr/>
      </xdr:nvSpPr>
      <xdr:spPr>
        <a:xfrm>
          <a:off x="13578840" y="1626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120324</xdr:rowOff>
    </xdr:from>
    <xdr:ext cx="534377" cy="259045"/>
    <xdr:sp macro="" textlink="">
      <xdr:nvSpPr>
        <xdr:cNvPr id="707" name="テキスト ボックス 706">
          <a:extLst>
            <a:ext uri="{FF2B5EF4-FFF2-40B4-BE49-F238E27FC236}">
              <a16:creationId xmlns:a16="http://schemas.microsoft.com/office/drawing/2014/main" id="{2FF6782B-664D-4526-92D3-243EF442C0F0}"/>
            </a:ext>
          </a:extLst>
        </xdr:cNvPr>
        <xdr:cNvSpPr txBox="1"/>
      </xdr:nvSpPr>
      <xdr:spPr>
        <a:xfrm>
          <a:off x="13408171" y="1604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136869</xdr:rowOff>
    </xdr:from>
    <xdr:to>
      <xdr:col>76</xdr:col>
      <xdr:colOff>165100</xdr:colOff>
      <xdr:row>98</xdr:row>
      <xdr:rowOff>67019</xdr:rowOff>
    </xdr:to>
    <xdr:sp macro="" textlink="">
      <xdr:nvSpPr>
        <xdr:cNvPr id="708" name="楕円 707">
          <a:extLst>
            <a:ext uri="{FF2B5EF4-FFF2-40B4-BE49-F238E27FC236}">
              <a16:creationId xmlns:a16="http://schemas.microsoft.com/office/drawing/2014/main" id="{468561DF-472F-45FF-B945-C97D100890D2}"/>
            </a:ext>
          </a:extLst>
        </xdr:cNvPr>
        <xdr:cNvSpPr/>
      </xdr:nvSpPr>
      <xdr:spPr>
        <a:xfrm>
          <a:off x="12804140" y="163979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58146</xdr:rowOff>
    </xdr:from>
    <xdr:ext cx="534377" cy="259045"/>
    <xdr:sp macro="" textlink="">
      <xdr:nvSpPr>
        <xdr:cNvPr id="709" name="テキスト ボックス 708">
          <a:extLst>
            <a:ext uri="{FF2B5EF4-FFF2-40B4-BE49-F238E27FC236}">
              <a16:creationId xmlns:a16="http://schemas.microsoft.com/office/drawing/2014/main" id="{C5E611E5-69CE-4A7F-A109-BBB7247A4D25}"/>
            </a:ext>
          </a:extLst>
        </xdr:cNvPr>
        <xdr:cNvSpPr txBox="1"/>
      </xdr:nvSpPr>
      <xdr:spPr>
        <a:xfrm>
          <a:off x="12610611" y="1648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120182</xdr:rowOff>
    </xdr:from>
    <xdr:to>
      <xdr:col>72</xdr:col>
      <xdr:colOff>38100</xdr:colOff>
      <xdr:row>97</xdr:row>
      <xdr:rowOff>50332</xdr:rowOff>
    </xdr:to>
    <xdr:sp macro="" textlink="">
      <xdr:nvSpPr>
        <xdr:cNvPr id="710" name="楕円 709">
          <a:extLst>
            <a:ext uri="{FF2B5EF4-FFF2-40B4-BE49-F238E27FC236}">
              <a16:creationId xmlns:a16="http://schemas.microsoft.com/office/drawing/2014/main" id="{DFDD8EF0-D702-4C21-BDC7-7BB079DFDDD1}"/>
            </a:ext>
          </a:extLst>
        </xdr:cNvPr>
        <xdr:cNvSpPr/>
      </xdr:nvSpPr>
      <xdr:spPr>
        <a:xfrm>
          <a:off x="12029440" y="162136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66859</xdr:rowOff>
    </xdr:from>
    <xdr:ext cx="534377" cy="259045"/>
    <xdr:sp macro="" textlink="">
      <xdr:nvSpPr>
        <xdr:cNvPr id="711" name="テキスト ボックス 710">
          <a:extLst>
            <a:ext uri="{FF2B5EF4-FFF2-40B4-BE49-F238E27FC236}">
              <a16:creationId xmlns:a16="http://schemas.microsoft.com/office/drawing/2014/main" id="{07FDFE71-F704-449E-B037-4B46F1A25EC9}"/>
            </a:ext>
          </a:extLst>
        </xdr:cNvPr>
        <xdr:cNvSpPr txBox="1"/>
      </xdr:nvSpPr>
      <xdr:spPr>
        <a:xfrm>
          <a:off x="11835911" y="15992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134922</xdr:rowOff>
    </xdr:from>
    <xdr:to>
      <xdr:col>67</xdr:col>
      <xdr:colOff>101600</xdr:colOff>
      <xdr:row>98</xdr:row>
      <xdr:rowOff>65072</xdr:rowOff>
    </xdr:to>
    <xdr:sp macro="" textlink="">
      <xdr:nvSpPr>
        <xdr:cNvPr id="712" name="楕円 711">
          <a:extLst>
            <a:ext uri="{FF2B5EF4-FFF2-40B4-BE49-F238E27FC236}">
              <a16:creationId xmlns:a16="http://schemas.microsoft.com/office/drawing/2014/main" id="{91E80B58-D103-4E68-82A3-E109AF20DFA0}"/>
            </a:ext>
          </a:extLst>
        </xdr:cNvPr>
        <xdr:cNvSpPr/>
      </xdr:nvSpPr>
      <xdr:spPr>
        <a:xfrm>
          <a:off x="11231880" y="163960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56199</xdr:rowOff>
    </xdr:from>
    <xdr:ext cx="534377" cy="259045"/>
    <xdr:sp macro="" textlink="">
      <xdr:nvSpPr>
        <xdr:cNvPr id="713" name="テキスト ボックス 712">
          <a:extLst>
            <a:ext uri="{FF2B5EF4-FFF2-40B4-BE49-F238E27FC236}">
              <a16:creationId xmlns:a16="http://schemas.microsoft.com/office/drawing/2014/main" id="{68B699ED-FCD2-48DB-B2C7-B135D516B2D9}"/>
            </a:ext>
          </a:extLst>
        </xdr:cNvPr>
        <xdr:cNvSpPr txBox="1"/>
      </xdr:nvSpPr>
      <xdr:spPr>
        <a:xfrm>
          <a:off x="11061211" y="1648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EAE41572-2049-421B-938F-8A3B5244AF3D}"/>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96D2B254-A8A1-47F9-AB07-E0F8B11D95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5DBFF5DF-07FB-4CB2-8436-BCB78F8FCEC5}"/>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57B9B5C6-AABC-4A15-92A9-A2BB9F9D0B9E}"/>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8F85803A-EE54-4576-86C4-D48AAA0B29A9}"/>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422A3730-41D4-471B-AFE2-1328BBA9B619}"/>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79C4EB74-65D5-4BA7-8C5E-B7D98270B9AA}"/>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201D00D3-090F-41B4-ADCF-C90AFF0BFCAF}"/>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BE5457A9-F625-4E0E-9F35-EA3020EFAB87}"/>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F744587D-FAAA-4570-ABCC-7DA5C20E982B}"/>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605BF221-19D9-41EE-9E7F-B8C9185981FA}"/>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AE9ABB66-A953-468B-871E-7188325077F7}"/>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BF66DD86-B1A8-42B3-9C0C-84478DF01CA9}"/>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7" name="テキスト ボックス 726">
          <a:extLst>
            <a:ext uri="{FF2B5EF4-FFF2-40B4-BE49-F238E27FC236}">
              <a16:creationId xmlns:a16="http://schemas.microsoft.com/office/drawing/2014/main" id="{51BCB355-EC28-46D2-A0AE-6AFD53DDF669}"/>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D7AD26F7-B674-4659-AF1F-322E9CC5527D}"/>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9" name="テキスト ボックス 728">
          <a:extLst>
            <a:ext uri="{FF2B5EF4-FFF2-40B4-BE49-F238E27FC236}">
              <a16:creationId xmlns:a16="http://schemas.microsoft.com/office/drawing/2014/main" id="{E59BD27B-E94D-4F89-B86D-A20363D0BAEB}"/>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AE401B40-86A4-48ED-BD76-D912DC46C5CD}"/>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1" name="テキスト ボックス 730">
          <a:extLst>
            <a:ext uri="{FF2B5EF4-FFF2-40B4-BE49-F238E27FC236}">
              <a16:creationId xmlns:a16="http://schemas.microsoft.com/office/drawing/2014/main" id="{6B802948-A6FF-4C35-A98F-56C85FDA9B77}"/>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EA39E41E-4883-46F8-B373-272FE23EC2EF}"/>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E76CBB5D-A963-4252-8404-55B0D4A6478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2846D684-3433-4D80-8FFC-A10781005C22}"/>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5C1FBB02-C450-407C-95A8-9510C6948208}"/>
            </a:ext>
          </a:extLst>
        </xdr:cNvPr>
        <xdr:cNvCxnSpPr/>
      </xdr:nvCxnSpPr>
      <xdr:spPr>
        <a:xfrm flipV="1">
          <a:off x="19507835" y="5034895"/>
          <a:ext cx="1269" cy="1475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a:extLst>
            <a:ext uri="{FF2B5EF4-FFF2-40B4-BE49-F238E27FC236}">
              <a16:creationId xmlns:a16="http://schemas.microsoft.com/office/drawing/2014/main" id="{E87EE8EC-4387-4DBC-BA04-13FD361E5319}"/>
            </a:ext>
          </a:extLst>
        </xdr:cNvPr>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F449E35F-121A-4238-B0AF-2693ED5138C6}"/>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38" name="投資及び出資金最大値テキスト">
          <a:extLst>
            <a:ext uri="{FF2B5EF4-FFF2-40B4-BE49-F238E27FC236}">
              <a16:creationId xmlns:a16="http://schemas.microsoft.com/office/drawing/2014/main" id="{C4E0A5F8-33D7-4E9F-A730-2E1E4C36B411}"/>
            </a:ext>
          </a:extLst>
        </xdr:cNvPr>
        <xdr:cNvSpPr txBox="1"/>
      </xdr:nvSpPr>
      <xdr:spPr>
        <a:xfrm>
          <a:off x="19560540" y="481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39" name="直線コネクタ 738">
          <a:extLst>
            <a:ext uri="{FF2B5EF4-FFF2-40B4-BE49-F238E27FC236}">
              <a16:creationId xmlns:a16="http://schemas.microsoft.com/office/drawing/2014/main" id="{220E65FA-9786-49F0-AFDF-4728C2CED1B7}"/>
            </a:ext>
          </a:extLst>
        </xdr:cNvPr>
        <xdr:cNvCxnSpPr/>
      </xdr:nvCxnSpPr>
      <xdr:spPr>
        <a:xfrm>
          <a:off x="19443700" y="5034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228C242B-DA6F-43E0-88E6-BC45B0E18BF0}"/>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1" name="投資及び出資金平均値テキスト">
          <a:extLst>
            <a:ext uri="{FF2B5EF4-FFF2-40B4-BE49-F238E27FC236}">
              <a16:creationId xmlns:a16="http://schemas.microsoft.com/office/drawing/2014/main" id="{4581C3AB-3F1C-440A-A827-C340ACEDB063}"/>
            </a:ext>
          </a:extLst>
        </xdr:cNvPr>
        <xdr:cNvSpPr txBox="1"/>
      </xdr:nvSpPr>
      <xdr:spPr>
        <a:xfrm>
          <a:off x="19560540" y="6084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2" name="フローチャート: 判断 741">
          <a:extLst>
            <a:ext uri="{FF2B5EF4-FFF2-40B4-BE49-F238E27FC236}">
              <a16:creationId xmlns:a16="http://schemas.microsoft.com/office/drawing/2014/main" id="{D6D532C1-AEE8-495C-846D-CCEA7EF951E4}"/>
            </a:ext>
          </a:extLst>
        </xdr:cNvPr>
        <xdr:cNvSpPr/>
      </xdr:nvSpPr>
      <xdr:spPr>
        <a:xfrm>
          <a:off x="19458940" y="622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7B37BA9A-D035-4D75-BF1E-1AA90D104AA5}"/>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4" name="フローチャート: 判断 743">
          <a:extLst>
            <a:ext uri="{FF2B5EF4-FFF2-40B4-BE49-F238E27FC236}">
              <a16:creationId xmlns:a16="http://schemas.microsoft.com/office/drawing/2014/main" id="{CBD68014-9EC3-45FD-9530-7FB80D58A93F}"/>
            </a:ext>
          </a:extLst>
        </xdr:cNvPr>
        <xdr:cNvSpPr/>
      </xdr:nvSpPr>
      <xdr:spPr>
        <a:xfrm>
          <a:off x="18735040" y="6204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5" name="テキスト ボックス 744">
          <a:extLst>
            <a:ext uri="{FF2B5EF4-FFF2-40B4-BE49-F238E27FC236}">
              <a16:creationId xmlns:a16="http://schemas.microsoft.com/office/drawing/2014/main" id="{5F74F618-AF17-44A8-B4A2-67DF7AE5137B}"/>
            </a:ext>
          </a:extLst>
        </xdr:cNvPr>
        <xdr:cNvSpPr txBox="1"/>
      </xdr:nvSpPr>
      <xdr:spPr>
        <a:xfrm>
          <a:off x="18573828" y="598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7A94D961-1BE0-4AAB-82AF-1533EFB8290F}"/>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7" name="フローチャート: 判断 746">
          <a:extLst>
            <a:ext uri="{FF2B5EF4-FFF2-40B4-BE49-F238E27FC236}">
              <a16:creationId xmlns:a16="http://schemas.microsoft.com/office/drawing/2014/main" id="{9509F891-264B-4FE4-B3CC-30F4465F6675}"/>
            </a:ext>
          </a:extLst>
        </xdr:cNvPr>
        <xdr:cNvSpPr/>
      </xdr:nvSpPr>
      <xdr:spPr>
        <a:xfrm>
          <a:off x="17937480" y="620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48" name="テキスト ボックス 747">
          <a:extLst>
            <a:ext uri="{FF2B5EF4-FFF2-40B4-BE49-F238E27FC236}">
              <a16:creationId xmlns:a16="http://schemas.microsoft.com/office/drawing/2014/main" id="{AF9EAA66-9963-45E1-B29F-2833FFE74E96}"/>
            </a:ext>
          </a:extLst>
        </xdr:cNvPr>
        <xdr:cNvSpPr txBox="1"/>
      </xdr:nvSpPr>
      <xdr:spPr>
        <a:xfrm>
          <a:off x="17776268" y="599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20283226-003D-4971-AC3C-C25F2BF8C8F1}"/>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0" name="フローチャート: 判断 749">
          <a:extLst>
            <a:ext uri="{FF2B5EF4-FFF2-40B4-BE49-F238E27FC236}">
              <a16:creationId xmlns:a16="http://schemas.microsoft.com/office/drawing/2014/main" id="{BDDB21A5-8368-4E0E-AC23-E794E894D0A2}"/>
            </a:ext>
          </a:extLst>
        </xdr:cNvPr>
        <xdr:cNvSpPr/>
      </xdr:nvSpPr>
      <xdr:spPr>
        <a:xfrm>
          <a:off x="17162780" y="6230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1" name="テキスト ボックス 750">
          <a:extLst>
            <a:ext uri="{FF2B5EF4-FFF2-40B4-BE49-F238E27FC236}">
              <a16:creationId xmlns:a16="http://schemas.microsoft.com/office/drawing/2014/main" id="{6A80B703-D201-410F-A238-F35B601F1263}"/>
            </a:ext>
          </a:extLst>
        </xdr:cNvPr>
        <xdr:cNvSpPr txBox="1"/>
      </xdr:nvSpPr>
      <xdr:spPr>
        <a:xfrm>
          <a:off x="17001568" y="6013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14331</xdr:rowOff>
    </xdr:from>
    <xdr:to>
      <xdr:col>98</xdr:col>
      <xdr:colOff>38100</xdr:colOff>
      <xdr:row>37</xdr:row>
      <xdr:rowOff>115931</xdr:rowOff>
    </xdr:to>
    <xdr:sp macro="" textlink="">
      <xdr:nvSpPr>
        <xdr:cNvPr id="752" name="フローチャート: 判断 751">
          <a:extLst>
            <a:ext uri="{FF2B5EF4-FFF2-40B4-BE49-F238E27FC236}">
              <a16:creationId xmlns:a16="http://schemas.microsoft.com/office/drawing/2014/main" id="{F3486AB6-9098-4F3F-8BB4-111348815F25}"/>
            </a:ext>
          </a:extLst>
        </xdr:cNvPr>
        <xdr:cNvSpPr/>
      </xdr:nvSpPr>
      <xdr:spPr>
        <a:xfrm>
          <a:off x="16388080" y="62170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132458</xdr:rowOff>
    </xdr:from>
    <xdr:ext cx="469744" cy="259045"/>
    <xdr:sp macro="" textlink="">
      <xdr:nvSpPr>
        <xdr:cNvPr id="753" name="テキスト ボックス 752">
          <a:extLst>
            <a:ext uri="{FF2B5EF4-FFF2-40B4-BE49-F238E27FC236}">
              <a16:creationId xmlns:a16="http://schemas.microsoft.com/office/drawing/2014/main" id="{3925EE07-A0AF-43FC-AF0E-956E8EE1CEAA}"/>
            </a:ext>
          </a:extLst>
        </xdr:cNvPr>
        <xdr:cNvSpPr txBox="1"/>
      </xdr:nvSpPr>
      <xdr:spPr>
        <a:xfrm>
          <a:off x="16226868" y="599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BE5B3E7D-1FC7-4301-8458-D5497FF7F28B}"/>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86936F90-33B4-45AA-B61A-582243E79765}"/>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CE548FD1-8059-4C52-9559-6E0772CAC425}"/>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DEAE805C-233B-45CB-B9AA-0BB7628A6E39}"/>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859EE761-0265-4925-AC9D-C1C3008FFAE6}"/>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C7E2D8AB-2987-4B90-A228-E8A444322FC9}"/>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0" name="投資及び出資金該当値テキスト">
          <a:extLst>
            <a:ext uri="{FF2B5EF4-FFF2-40B4-BE49-F238E27FC236}">
              <a16:creationId xmlns:a16="http://schemas.microsoft.com/office/drawing/2014/main" id="{4367FFD5-F67F-40A6-BBF3-344641A41C57}"/>
            </a:ext>
          </a:extLst>
        </xdr:cNvPr>
        <xdr:cNvSpPr txBox="1"/>
      </xdr:nvSpPr>
      <xdr:spPr>
        <a:xfrm>
          <a:off x="19560540" y="6374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C2D9B590-2592-4A87-964C-22E7A494D9D5}"/>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E2064FFC-4419-42E8-850D-97D6E44B894C}"/>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20C451F7-F90E-41C8-BAAC-CB0014DDFB35}"/>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C1E1EBD6-F9FD-4437-B158-BCA1F321525E}"/>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a:extLst>
            <a:ext uri="{FF2B5EF4-FFF2-40B4-BE49-F238E27FC236}">
              <a16:creationId xmlns:a16="http://schemas.microsoft.com/office/drawing/2014/main" id="{C5F397E7-AC34-4A1C-81CC-9DB67FE1823E}"/>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D6D55CB9-8BAE-436B-9FBF-70F6864ABB05}"/>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EF650776-1F57-4C95-8538-3DAFF98607CF}"/>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291CAAE9-2EE5-43B6-8D8C-7AD912E527A6}"/>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1AC966E0-01DE-4545-BF87-5AEF794145FF}"/>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1701B7A3-AB6F-4CAB-AC72-4AB764F6B19C}"/>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F19B1FA6-F688-4A54-A1F9-663E6ED34828}"/>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14A42032-18A0-40AB-8CBF-80E1E7D4F03F}"/>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C37B0047-B386-48F3-B66B-9C8692533B71}"/>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D9D5AEA1-D1CA-42C4-8B40-E3C86D6D856C}"/>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59E2BED2-C60A-4F70-ACCD-81976E5C3019}"/>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1D29D9-41DC-4ACC-B95F-6EEB7384DBED}"/>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9401F5C9-631C-4F7C-AA36-D5EBE81CA312}"/>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463CC0B1-4923-429E-A76B-100C06D4F5C1}"/>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1F27EF97-924C-420A-8F6A-5D1C96564397}"/>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99DCE9EC-C1BF-4DD1-930B-96141879050F}"/>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CB5125E-C20C-4B86-9EB6-FD237E7410FF}"/>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a:extLst>
            <a:ext uri="{FF2B5EF4-FFF2-40B4-BE49-F238E27FC236}">
              <a16:creationId xmlns:a16="http://schemas.microsoft.com/office/drawing/2014/main" id="{EFA0D317-3E71-42B6-931E-5CD1EDE7A9FC}"/>
            </a:ext>
          </a:extLst>
        </xdr:cNvPr>
        <xdr:cNvSpPr txBox="1"/>
      </xdr:nvSpPr>
      <xdr:spPr>
        <a:xfrm>
          <a:off x="1563072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BA23EB21-EB3E-4AC8-82CE-F80C953CF299}"/>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A7EC10AD-95F6-40B3-932D-3D92F40F1ED2}"/>
            </a:ext>
          </a:extLst>
        </xdr:cNvPr>
        <xdr:cNvSpPr txBox="1"/>
      </xdr:nvSpPr>
      <xdr:spPr>
        <a:xfrm>
          <a:off x="1563072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5A6B8C1-224A-4DFA-AFED-6E90E7897A18}"/>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DFF465F0-2132-4E0A-9DAD-0E82931287E2}"/>
            </a:ext>
          </a:extLst>
        </xdr:cNvPr>
        <xdr:cNvSpPr txBox="1"/>
      </xdr:nvSpPr>
      <xdr:spPr>
        <a:xfrm>
          <a:off x="1563072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3691C0AD-10D5-4663-8EB0-725E3CD509C2}"/>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a:extLst>
            <a:ext uri="{FF2B5EF4-FFF2-40B4-BE49-F238E27FC236}">
              <a16:creationId xmlns:a16="http://schemas.microsoft.com/office/drawing/2014/main" id="{F7179441-88F4-47B8-AF78-CCB3FC61CDB8}"/>
            </a:ext>
          </a:extLst>
        </xdr:cNvPr>
        <xdr:cNvSpPr txBox="1"/>
      </xdr:nvSpPr>
      <xdr:spPr>
        <a:xfrm>
          <a:off x="1563072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A3CFCC76-76E3-4B59-B63E-25A354637D85}"/>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AD7B2490-568A-4BB5-82FB-C43AA7C862F9}"/>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E211BB9A-9F3E-43C9-AA0A-E8C0FA584A1C}"/>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2" name="直線コネクタ 791">
          <a:extLst>
            <a:ext uri="{FF2B5EF4-FFF2-40B4-BE49-F238E27FC236}">
              <a16:creationId xmlns:a16="http://schemas.microsoft.com/office/drawing/2014/main" id="{23255997-9332-470A-9055-14E439E63E1E}"/>
            </a:ext>
          </a:extLst>
        </xdr:cNvPr>
        <xdr:cNvCxnSpPr/>
      </xdr:nvCxnSpPr>
      <xdr:spPr>
        <a:xfrm flipV="1">
          <a:off x="19507835" y="8703246"/>
          <a:ext cx="1269" cy="1231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a:extLst>
            <a:ext uri="{FF2B5EF4-FFF2-40B4-BE49-F238E27FC236}">
              <a16:creationId xmlns:a16="http://schemas.microsoft.com/office/drawing/2014/main" id="{46360479-EC61-478E-8423-402156B2DBA2}"/>
            </a:ext>
          </a:extLst>
        </xdr:cNvPr>
        <xdr:cNvSpPr txBox="1"/>
      </xdr:nvSpPr>
      <xdr:spPr>
        <a:xfrm>
          <a:off x="19560540" y="9939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a:extLst>
            <a:ext uri="{FF2B5EF4-FFF2-40B4-BE49-F238E27FC236}">
              <a16:creationId xmlns:a16="http://schemas.microsoft.com/office/drawing/2014/main" id="{B727F4C5-0FE4-4120-8FEB-683F2B19B541}"/>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5" name="貸付金最大値テキスト">
          <a:extLst>
            <a:ext uri="{FF2B5EF4-FFF2-40B4-BE49-F238E27FC236}">
              <a16:creationId xmlns:a16="http://schemas.microsoft.com/office/drawing/2014/main" id="{20426DAF-26FF-484E-A3D2-E00278890079}"/>
            </a:ext>
          </a:extLst>
        </xdr:cNvPr>
        <xdr:cNvSpPr txBox="1"/>
      </xdr:nvSpPr>
      <xdr:spPr>
        <a:xfrm>
          <a:off x="19560540" y="84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6" name="直線コネクタ 795">
          <a:extLst>
            <a:ext uri="{FF2B5EF4-FFF2-40B4-BE49-F238E27FC236}">
              <a16:creationId xmlns:a16="http://schemas.microsoft.com/office/drawing/2014/main" id="{EFC3CA8B-765A-4775-8289-B164BC1D625C}"/>
            </a:ext>
          </a:extLst>
        </xdr:cNvPr>
        <xdr:cNvCxnSpPr/>
      </xdr:nvCxnSpPr>
      <xdr:spPr>
        <a:xfrm>
          <a:off x="19443700" y="8703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95314</xdr:rowOff>
    </xdr:from>
    <xdr:to>
      <xdr:col>116</xdr:col>
      <xdr:colOff>63500</xdr:colOff>
      <xdr:row>57</xdr:row>
      <xdr:rowOff>102019</xdr:rowOff>
    </xdr:to>
    <xdr:cxnSp macro="">
      <xdr:nvCxnSpPr>
        <xdr:cNvPr id="797" name="直線コネクタ 796">
          <a:extLst>
            <a:ext uri="{FF2B5EF4-FFF2-40B4-BE49-F238E27FC236}">
              <a16:creationId xmlns:a16="http://schemas.microsoft.com/office/drawing/2014/main" id="{F6ADF50A-A88C-485F-AAF7-A35B9B37363B}"/>
            </a:ext>
          </a:extLst>
        </xdr:cNvPr>
        <xdr:cNvCxnSpPr/>
      </xdr:nvCxnSpPr>
      <xdr:spPr>
        <a:xfrm flipV="1">
          <a:off x="18778220" y="9650794"/>
          <a:ext cx="73152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798" name="貸付金平均値テキスト">
          <a:extLst>
            <a:ext uri="{FF2B5EF4-FFF2-40B4-BE49-F238E27FC236}">
              <a16:creationId xmlns:a16="http://schemas.microsoft.com/office/drawing/2014/main" id="{9656E829-79AF-4BC2-8DDE-96074E44A6D4}"/>
            </a:ext>
          </a:extLst>
        </xdr:cNvPr>
        <xdr:cNvSpPr txBox="1"/>
      </xdr:nvSpPr>
      <xdr:spPr>
        <a:xfrm>
          <a:off x="19560540" y="9676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799" name="フローチャート: 判断 798">
          <a:extLst>
            <a:ext uri="{FF2B5EF4-FFF2-40B4-BE49-F238E27FC236}">
              <a16:creationId xmlns:a16="http://schemas.microsoft.com/office/drawing/2014/main" id="{C9E8A30F-63CC-4289-B6ED-0CF361754039}"/>
            </a:ext>
          </a:extLst>
        </xdr:cNvPr>
        <xdr:cNvSpPr/>
      </xdr:nvSpPr>
      <xdr:spPr>
        <a:xfrm>
          <a:off x="19458940" y="96980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102019</xdr:rowOff>
    </xdr:from>
    <xdr:to>
      <xdr:col>111</xdr:col>
      <xdr:colOff>177800</xdr:colOff>
      <xdr:row>57</xdr:row>
      <xdr:rowOff>108572</xdr:rowOff>
    </xdr:to>
    <xdr:cxnSp macro="">
      <xdr:nvCxnSpPr>
        <xdr:cNvPr id="800" name="直線コネクタ 799">
          <a:extLst>
            <a:ext uri="{FF2B5EF4-FFF2-40B4-BE49-F238E27FC236}">
              <a16:creationId xmlns:a16="http://schemas.microsoft.com/office/drawing/2014/main" id="{E0BB2E3A-C9F8-43A8-BA78-40C097BA4B9E}"/>
            </a:ext>
          </a:extLst>
        </xdr:cNvPr>
        <xdr:cNvCxnSpPr/>
      </xdr:nvCxnSpPr>
      <xdr:spPr>
        <a:xfrm flipV="1">
          <a:off x="17988280" y="9657499"/>
          <a:ext cx="78994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1" name="フローチャート: 判断 800">
          <a:extLst>
            <a:ext uri="{FF2B5EF4-FFF2-40B4-BE49-F238E27FC236}">
              <a16:creationId xmlns:a16="http://schemas.microsoft.com/office/drawing/2014/main" id="{25E5ABB7-3F5E-40FC-9CE8-B9D0710DCDE8}"/>
            </a:ext>
          </a:extLst>
        </xdr:cNvPr>
        <xdr:cNvSpPr/>
      </xdr:nvSpPr>
      <xdr:spPr>
        <a:xfrm>
          <a:off x="18735040" y="96790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2" name="テキスト ボックス 801">
          <a:extLst>
            <a:ext uri="{FF2B5EF4-FFF2-40B4-BE49-F238E27FC236}">
              <a16:creationId xmlns:a16="http://schemas.microsoft.com/office/drawing/2014/main" id="{1115048B-3985-4479-AAE0-ED8F10BF19DD}"/>
            </a:ext>
          </a:extLst>
        </xdr:cNvPr>
        <xdr:cNvSpPr txBox="1"/>
      </xdr:nvSpPr>
      <xdr:spPr>
        <a:xfrm>
          <a:off x="18573828" y="976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108572</xdr:rowOff>
    </xdr:from>
    <xdr:to>
      <xdr:col>107</xdr:col>
      <xdr:colOff>50800</xdr:colOff>
      <xdr:row>57</xdr:row>
      <xdr:rowOff>114440</xdr:rowOff>
    </xdr:to>
    <xdr:cxnSp macro="">
      <xdr:nvCxnSpPr>
        <xdr:cNvPr id="803" name="直線コネクタ 802">
          <a:extLst>
            <a:ext uri="{FF2B5EF4-FFF2-40B4-BE49-F238E27FC236}">
              <a16:creationId xmlns:a16="http://schemas.microsoft.com/office/drawing/2014/main" id="{592B5775-351F-4650-B4B8-79B202D6D991}"/>
            </a:ext>
          </a:extLst>
        </xdr:cNvPr>
        <xdr:cNvCxnSpPr/>
      </xdr:nvCxnSpPr>
      <xdr:spPr>
        <a:xfrm flipV="1">
          <a:off x="17213580" y="9664052"/>
          <a:ext cx="774700" cy="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4" name="フローチャート: 判断 803">
          <a:extLst>
            <a:ext uri="{FF2B5EF4-FFF2-40B4-BE49-F238E27FC236}">
              <a16:creationId xmlns:a16="http://schemas.microsoft.com/office/drawing/2014/main" id="{FAB98B85-DF0B-4FD0-AE43-54E8D1F45270}"/>
            </a:ext>
          </a:extLst>
        </xdr:cNvPr>
        <xdr:cNvSpPr/>
      </xdr:nvSpPr>
      <xdr:spPr>
        <a:xfrm>
          <a:off x="17937480" y="9693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5" name="テキスト ボックス 804">
          <a:extLst>
            <a:ext uri="{FF2B5EF4-FFF2-40B4-BE49-F238E27FC236}">
              <a16:creationId xmlns:a16="http://schemas.microsoft.com/office/drawing/2014/main" id="{21406735-7181-4E7C-AF7C-24E7ECCC2225}"/>
            </a:ext>
          </a:extLst>
        </xdr:cNvPr>
        <xdr:cNvSpPr txBox="1"/>
      </xdr:nvSpPr>
      <xdr:spPr>
        <a:xfrm>
          <a:off x="17776268" y="978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114440</xdr:rowOff>
    </xdr:from>
    <xdr:to>
      <xdr:col>102</xdr:col>
      <xdr:colOff>114300</xdr:colOff>
      <xdr:row>57</xdr:row>
      <xdr:rowOff>119126</xdr:rowOff>
    </xdr:to>
    <xdr:cxnSp macro="">
      <xdr:nvCxnSpPr>
        <xdr:cNvPr id="806" name="直線コネクタ 805">
          <a:extLst>
            <a:ext uri="{FF2B5EF4-FFF2-40B4-BE49-F238E27FC236}">
              <a16:creationId xmlns:a16="http://schemas.microsoft.com/office/drawing/2014/main" id="{17A2749C-9523-4D45-8DD2-32AD878CC6B0}"/>
            </a:ext>
          </a:extLst>
        </xdr:cNvPr>
        <xdr:cNvCxnSpPr/>
      </xdr:nvCxnSpPr>
      <xdr:spPr>
        <a:xfrm flipV="1">
          <a:off x="16431260" y="9669920"/>
          <a:ext cx="78232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7" name="フローチャート: 判断 806">
          <a:extLst>
            <a:ext uri="{FF2B5EF4-FFF2-40B4-BE49-F238E27FC236}">
              <a16:creationId xmlns:a16="http://schemas.microsoft.com/office/drawing/2014/main" id="{7D5B4B62-23CE-46C9-866A-D48FCE78BAA2}"/>
            </a:ext>
          </a:extLst>
        </xdr:cNvPr>
        <xdr:cNvSpPr/>
      </xdr:nvSpPr>
      <xdr:spPr>
        <a:xfrm>
          <a:off x="17162780" y="9661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08" name="テキスト ボックス 807">
          <a:extLst>
            <a:ext uri="{FF2B5EF4-FFF2-40B4-BE49-F238E27FC236}">
              <a16:creationId xmlns:a16="http://schemas.microsoft.com/office/drawing/2014/main" id="{CD4EF972-BC76-4B22-96DD-5E2FD3795DEA}"/>
            </a:ext>
          </a:extLst>
        </xdr:cNvPr>
        <xdr:cNvSpPr txBox="1"/>
      </xdr:nvSpPr>
      <xdr:spPr>
        <a:xfrm>
          <a:off x="17001568" y="9750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155689</xdr:rowOff>
    </xdr:from>
    <xdr:to>
      <xdr:col>98</xdr:col>
      <xdr:colOff>38100</xdr:colOff>
      <xdr:row>58</xdr:row>
      <xdr:rowOff>85839</xdr:rowOff>
    </xdr:to>
    <xdr:sp macro="" textlink="">
      <xdr:nvSpPr>
        <xdr:cNvPr id="809" name="フローチャート: 判断 808">
          <a:extLst>
            <a:ext uri="{FF2B5EF4-FFF2-40B4-BE49-F238E27FC236}">
              <a16:creationId xmlns:a16="http://schemas.microsoft.com/office/drawing/2014/main" id="{A57696DE-2AC9-4930-8586-96F14DAC8BD8}"/>
            </a:ext>
          </a:extLst>
        </xdr:cNvPr>
        <xdr:cNvSpPr/>
      </xdr:nvSpPr>
      <xdr:spPr>
        <a:xfrm>
          <a:off x="16388080" y="97111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76966</xdr:rowOff>
    </xdr:from>
    <xdr:ext cx="469744" cy="259045"/>
    <xdr:sp macro="" textlink="">
      <xdr:nvSpPr>
        <xdr:cNvPr id="810" name="テキスト ボックス 809">
          <a:extLst>
            <a:ext uri="{FF2B5EF4-FFF2-40B4-BE49-F238E27FC236}">
              <a16:creationId xmlns:a16="http://schemas.microsoft.com/office/drawing/2014/main" id="{3320654A-4283-4D99-93A2-ACC113B0F03A}"/>
            </a:ext>
          </a:extLst>
        </xdr:cNvPr>
        <xdr:cNvSpPr txBox="1"/>
      </xdr:nvSpPr>
      <xdr:spPr>
        <a:xfrm>
          <a:off x="16226868" y="980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F1C53E12-488A-4308-BA40-7ED42526A86C}"/>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D85544B4-8C0A-46BC-8EC5-517A6CCAD896}"/>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E67A502B-A06F-435C-AB6C-7D395BBBADD5}"/>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89162D96-1787-43A7-8F2F-1488F1C0180C}"/>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F1C22CCB-1A31-4C87-BBD9-35979FC128B9}"/>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44514</xdr:rowOff>
    </xdr:from>
    <xdr:to>
      <xdr:col>116</xdr:col>
      <xdr:colOff>114300</xdr:colOff>
      <xdr:row>57</xdr:row>
      <xdr:rowOff>146114</xdr:rowOff>
    </xdr:to>
    <xdr:sp macro="" textlink="">
      <xdr:nvSpPr>
        <xdr:cNvPr id="816" name="楕円 815">
          <a:extLst>
            <a:ext uri="{FF2B5EF4-FFF2-40B4-BE49-F238E27FC236}">
              <a16:creationId xmlns:a16="http://schemas.microsoft.com/office/drawing/2014/main" id="{49DC93DB-15C6-40F4-9DDA-D5167B0A06DB}"/>
            </a:ext>
          </a:extLst>
        </xdr:cNvPr>
        <xdr:cNvSpPr/>
      </xdr:nvSpPr>
      <xdr:spPr>
        <a:xfrm>
          <a:off x="19458940" y="959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67391</xdr:rowOff>
    </xdr:from>
    <xdr:ext cx="469744" cy="259045"/>
    <xdr:sp macro="" textlink="">
      <xdr:nvSpPr>
        <xdr:cNvPr id="817" name="貸付金該当値テキスト">
          <a:extLst>
            <a:ext uri="{FF2B5EF4-FFF2-40B4-BE49-F238E27FC236}">
              <a16:creationId xmlns:a16="http://schemas.microsoft.com/office/drawing/2014/main" id="{FB848181-659B-4E55-BB27-EE12C12AE221}"/>
            </a:ext>
          </a:extLst>
        </xdr:cNvPr>
        <xdr:cNvSpPr txBox="1"/>
      </xdr:nvSpPr>
      <xdr:spPr>
        <a:xfrm>
          <a:off x="19560540" y="945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51219</xdr:rowOff>
    </xdr:from>
    <xdr:to>
      <xdr:col>112</xdr:col>
      <xdr:colOff>38100</xdr:colOff>
      <xdr:row>57</xdr:row>
      <xdr:rowOff>152819</xdr:rowOff>
    </xdr:to>
    <xdr:sp macro="" textlink="">
      <xdr:nvSpPr>
        <xdr:cNvPr id="818" name="楕円 817">
          <a:extLst>
            <a:ext uri="{FF2B5EF4-FFF2-40B4-BE49-F238E27FC236}">
              <a16:creationId xmlns:a16="http://schemas.microsoft.com/office/drawing/2014/main" id="{30CB12EB-47AD-4017-AA5A-6DEAA33EE0DC}"/>
            </a:ext>
          </a:extLst>
        </xdr:cNvPr>
        <xdr:cNvSpPr/>
      </xdr:nvSpPr>
      <xdr:spPr>
        <a:xfrm>
          <a:off x="18735040" y="96066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169346</xdr:rowOff>
    </xdr:from>
    <xdr:ext cx="469744" cy="259045"/>
    <xdr:sp macro="" textlink="">
      <xdr:nvSpPr>
        <xdr:cNvPr id="819" name="テキスト ボックス 818">
          <a:extLst>
            <a:ext uri="{FF2B5EF4-FFF2-40B4-BE49-F238E27FC236}">
              <a16:creationId xmlns:a16="http://schemas.microsoft.com/office/drawing/2014/main" id="{375128AE-F055-49F2-8826-56F7BD15F151}"/>
            </a:ext>
          </a:extLst>
        </xdr:cNvPr>
        <xdr:cNvSpPr txBox="1"/>
      </xdr:nvSpPr>
      <xdr:spPr>
        <a:xfrm>
          <a:off x="18573828" y="938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57772</xdr:rowOff>
    </xdr:from>
    <xdr:to>
      <xdr:col>107</xdr:col>
      <xdr:colOff>101600</xdr:colOff>
      <xdr:row>57</xdr:row>
      <xdr:rowOff>159372</xdr:rowOff>
    </xdr:to>
    <xdr:sp macro="" textlink="">
      <xdr:nvSpPr>
        <xdr:cNvPr id="820" name="楕円 819">
          <a:extLst>
            <a:ext uri="{FF2B5EF4-FFF2-40B4-BE49-F238E27FC236}">
              <a16:creationId xmlns:a16="http://schemas.microsoft.com/office/drawing/2014/main" id="{A4D87989-022F-46DD-9148-BE73FA30495C}"/>
            </a:ext>
          </a:extLst>
        </xdr:cNvPr>
        <xdr:cNvSpPr/>
      </xdr:nvSpPr>
      <xdr:spPr>
        <a:xfrm>
          <a:off x="17937480" y="961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4449</xdr:rowOff>
    </xdr:from>
    <xdr:ext cx="469744" cy="259045"/>
    <xdr:sp macro="" textlink="">
      <xdr:nvSpPr>
        <xdr:cNvPr id="821" name="テキスト ボックス 820">
          <a:extLst>
            <a:ext uri="{FF2B5EF4-FFF2-40B4-BE49-F238E27FC236}">
              <a16:creationId xmlns:a16="http://schemas.microsoft.com/office/drawing/2014/main" id="{76015890-9FA9-4D87-8291-B8AEBAA6B474}"/>
            </a:ext>
          </a:extLst>
        </xdr:cNvPr>
        <xdr:cNvSpPr txBox="1"/>
      </xdr:nvSpPr>
      <xdr:spPr>
        <a:xfrm>
          <a:off x="17776268" y="9392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63640</xdr:rowOff>
    </xdr:from>
    <xdr:to>
      <xdr:col>102</xdr:col>
      <xdr:colOff>165100</xdr:colOff>
      <xdr:row>57</xdr:row>
      <xdr:rowOff>165240</xdr:rowOff>
    </xdr:to>
    <xdr:sp macro="" textlink="">
      <xdr:nvSpPr>
        <xdr:cNvPr id="822" name="楕円 821">
          <a:extLst>
            <a:ext uri="{FF2B5EF4-FFF2-40B4-BE49-F238E27FC236}">
              <a16:creationId xmlns:a16="http://schemas.microsoft.com/office/drawing/2014/main" id="{C45B47B5-D456-4C8A-9417-50FE4DE1475A}"/>
            </a:ext>
          </a:extLst>
        </xdr:cNvPr>
        <xdr:cNvSpPr/>
      </xdr:nvSpPr>
      <xdr:spPr>
        <a:xfrm>
          <a:off x="17162780" y="961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10317</xdr:rowOff>
    </xdr:from>
    <xdr:ext cx="469744" cy="259045"/>
    <xdr:sp macro="" textlink="">
      <xdr:nvSpPr>
        <xdr:cNvPr id="823" name="テキスト ボックス 822">
          <a:extLst>
            <a:ext uri="{FF2B5EF4-FFF2-40B4-BE49-F238E27FC236}">
              <a16:creationId xmlns:a16="http://schemas.microsoft.com/office/drawing/2014/main" id="{D4DED082-5898-43D5-9143-93998092B77C}"/>
            </a:ext>
          </a:extLst>
        </xdr:cNvPr>
        <xdr:cNvSpPr txBox="1"/>
      </xdr:nvSpPr>
      <xdr:spPr>
        <a:xfrm>
          <a:off x="17001568" y="939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68326</xdr:rowOff>
    </xdr:from>
    <xdr:to>
      <xdr:col>98</xdr:col>
      <xdr:colOff>38100</xdr:colOff>
      <xdr:row>57</xdr:row>
      <xdr:rowOff>169926</xdr:rowOff>
    </xdr:to>
    <xdr:sp macro="" textlink="">
      <xdr:nvSpPr>
        <xdr:cNvPr id="824" name="楕円 823">
          <a:extLst>
            <a:ext uri="{FF2B5EF4-FFF2-40B4-BE49-F238E27FC236}">
              <a16:creationId xmlns:a16="http://schemas.microsoft.com/office/drawing/2014/main" id="{FA00EDD6-C132-4843-9E8E-39E57A9AE1AA}"/>
            </a:ext>
          </a:extLst>
        </xdr:cNvPr>
        <xdr:cNvSpPr/>
      </xdr:nvSpPr>
      <xdr:spPr>
        <a:xfrm>
          <a:off x="16388080" y="96238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15003</xdr:rowOff>
    </xdr:from>
    <xdr:ext cx="469744" cy="259045"/>
    <xdr:sp macro="" textlink="">
      <xdr:nvSpPr>
        <xdr:cNvPr id="825" name="テキスト ボックス 824">
          <a:extLst>
            <a:ext uri="{FF2B5EF4-FFF2-40B4-BE49-F238E27FC236}">
              <a16:creationId xmlns:a16="http://schemas.microsoft.com/office/drawing/2014/main" id="{728FCF60-5388-42F1-98C6-2E58FE34D96E}"/>
            </a:ext>
          </a:extLst>
        </xdr:cNvPr>
        <xdr:cNvSpPr txBox="1"/>
      </xdr:nvSpPr>
      <xdr:spPr>
        <a:xfrm>
          <a:off x="16226868" y="940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AF781D9D-F693-467E-A2BC-0C2F5A4CFD7C}"/>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A5299CE9-4AAA-468A-8E2E-487A88841D7C}"/>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B2F5F718-89F8-4CDA-A594-F752992B5D8B}"/>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25148599-C793-44FE-BF21-73F54FF67161}"/>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5F0A1389-BFC6-4A43-8895-5235BC64CBDB}"/>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FE23DB81-7E00-4C4E-8401-40D26E1FE8AC}"/>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C65CB0A4-29AB-4FDF-8C3B-3F33B2B5DA2C}"/>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221D6ADD-3043-488A-BB45-61C038E4EDD2}"/>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EDFE0BAC-BF88-4A5E-A910-98AC78030735}"/>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26BC445E-CC0D-49CF-B20E-A02D953A5744}"/>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84A358B9-29AE-4AD8-898E-0436699FA682}"/>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7" name="直線コネクタ 836">
          <a:extLst>
            <a:ext uri="{FF2B5EF4-FFF2-40B4-BE49-F238E27FC236}">
              <a16:creationId xmlns:a16="http://schemas.microsoft.com/office/drawing/2014/main" id="{28882D2C-E42A-43E7-BE24-0555E6AED12E}"/>
            </a:ext>
          </a:extLst>
        </xdr:cNvPr>
        <xdr:cNvCxnSpPr/>
      </xdr:nvCxnSpPr>
      <xdr:spPr>
        <a:xfrm>
          <a:off x="1609344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8" name="テキスト ボックス 837">
          <a:extLst>
            <a:ext uri="{FF2B5EF4-FFF2-40B4-BE49-F238E27FC236}">
              <a16:creationId xmlns:a16="http://schemas.microsoft.com/office/drawing/2014/main" id="{337F0ADB-50C9-4732-9AAB-A1904D26FD21}"/>
            </a:ext>
          </a:extLst>
        </xdr:cNvPr>
        <xdr:cNvSpPr txBox="1"/>
      </xdr:nvSpPr>
      <xdr:spPr>
        <a:xfrm>
          <a:off x="15630721" y="13077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9" name="直線コネクタ 838">
          <a:extLst>
            <a:ext uri="{FF2B5EF4-FFF2-40B4-BE49-F238E27FC236}">
              <a16:creationId xmlns:a16="http://schemas.microsoft.com/office/drawing/2014/main" id="{8E05DE94-2A64-450E-8C86-33D09C26AFC5}"/>
            </a:ext>
          </a:extLst>
        </xdr:cNvPr>
        <xdr:cNvCxnSpPr/>
      </xdr:nvCxnSpPr>
      <xdr:spPr>
        <a:xfrm>
          <a:off x="1609344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0" name="テキスト ボックス 839">
          <a:extLst>
            <a:ext uri="{FF2B5EF4-FFF2-40B4-BE49-F238E27FC236}">
              <a16:creationId xmlns:a16="http://schemas.microsoft.com/office/drawing/2014/main" id="{36545A8B-30AB-4804-9152-508FB40B0FF6}"/>
            </a:ext>
          </a:extLst>
        </xdr:cNvPr>
        <xdr:cNvSpPr txBox="1"/>
      </xdr:nvSpPr>
      <xdr:spPr>
        <a:xfrm>
          <a:off x="1563072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1" name="直線コネクタ 840">
          <a:extLst>
            <a:ext uri="{FF2B5EF4-FFF2-40B4-BE49-F238E27FC236}">
              <a16:creationId xmlns:a16="http://schemas.microsoft.com/office/drawing/2014/main" id="{4A51FA1D-EBC3-4180-9513-CEFE34152008}"/>
            </a:ext>
          </a:extLst>
        </xdr:cNvPr>
        <xdr:cNvCxnSpPr/>
      </xdr:nvCxnSpPr>
      <xdr:spPr>
        <a:xfrm>
          <a:off x="1609344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2" name="テキスト ボックス 841">
          <a:extLst>
            <a:ext uri="{FF2B5EF4-FFF2-40B4-BE49-F238E27FC236}">
              <a16:creationId xmlns:a16="http://schemas.microsoft.com/office/drawing/2014/main" id="{5F4A20FC-283B-4C84-8AAD-A92D10203D9E}"/>
            </a:ext>
          </a:extLst>
        </xdr:cNvPr>
        <xdr:cNvSpPr txBox="1"/>
      </xdr:nvSpPr>
      <xdr:spPr>
        <a:xfrm>
          <a:off x="1563072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3" name="直線コネクタ 842">
          <a:extLst>
            <a:ext uri="{FF2B5EF4-FFF2-40B4-BE49-F238E27FC236}">
              <a16:creationId xmlns:a16="http://schemas.microsoft.com/office/drawing/2014/main" id="{E4D318E2-88CC-44F6-938A-3C2F6216A72C}"/>
            </a:ext>
          </a:extLst>
        </xdr:cNvPr>
        <xdr:cNvCxnSpPr/>
      </xdr:nvCxnSpPr>
      <xdr:spPr>
        <a:xfrm>
          <a:off x="1609344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4" name="テキスト ボックス 843">
          <a:extLst>
            <a:ext uri="{FF2B5EF4-FFF2-40B4-BE49-F238E27FC236}">
              <a16:creationId xmlns:a16="http://schemas.microsoft.com/office/drawing/2014/main" id="{8C9522EB-78E5-47E0-9771-C4B57ABE4EA2}"/>
            </a:ext>
          </a:extLst>
        </xdr:cNvPr>
        <xdr:cNvSpPr txBox="1"/>
      </xdr:nvSpPr>
      <xdr:spPr>
        <a:xfrm>
          <a:off x="1563072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7B4BCB8-03D7-4514-AE1E-74D13A01A6C4}"/>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2B0C0972-C8AE-46E5-9F2F-B34987B9E67D}"/>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B920CD41-C09C-4707-AF1C-3BB58CA6F41C}"/>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48" name="直線コネクタ 847">
          <a:extLst>
            <a:ext uri="{FF2B5EF4-FFF2-40B4-BE49-F238E27FC236}">
              <a16:creationId xmlns:a16="http://schemas.microsoft.com/office/drawing/2014/main" id="{D4A50183-804C-4EAF-B36B-E2C635908A17}"/>
            </a:ext>
          </a:extLst>
        </xdr:cNvPr>
        <xdr:cNvCxnSpPr/>
      </xdr:nvCxnSpPr>
      <xdr:spPr>
        <a:xfrm flipV="1">
          <a:off x="19507835" y="11920068"/>
          <a:ext cx="1269" cy="1235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49" name="繰出金最小値テキスト">
          <a:extLst>
            <a:ext uri="{FF2B5EF4-FFF2-40B4-BE49-F238E27FC236}">
              <a16:creationId xmlns:a16="http://schemas.microsoft.com/office/drawing/2014/main" id="{6A91514D-3566-45CD-A4C3-807C919CC686}"/>
            </a:ext>
          </a:extLst>
        </xdr:cNvPr>
        <xdr:cNvSpPr txBox="1"/>
      </xdr:nvSpPr>
      <xdr:spPr>
        <a:xfrm>
          <a:off x="19560540" y="1315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0" name="直線コネクタ 849">
          <a:extLst>
            <a:ext uri="{FF2B5EF4-FFF2-40B4-BE49-F238E27FC236}">
              <a16:creationId xmlns:a16="http://schemas.microsoft.com/office/drawing/2014/main" id="{D01D640B-B536-4E7B-B826-F8D012FF9BCF}"/>
            </a:ext>
          </a:extLst>
        </xdr:cNvPr>
        <xdr:cNvCxnSpPr/>
      </xdr:nvCxnSpPr>
      <xdr:spPr>
        <a:xfrm>
          <a:off x="19443700" y="13155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1" name="繰出金最大値テキスト">
          <a:extLst>
            <a:ext uri="{FF2B5EF4-FFF2-40B4-BE49-F238E27FC236}">
              <a16:creationId xmlns:a16="http://schemas.microsoft.com/office/drawing/2014/main" id="{AE88A715-7250-48B6-9497-16E1CC10A9B9}"/>
            </a:ext>
          </a:extLst>
        </xdr:cNvPr>
        <xdr:cNvSpPr txBox="1"/>
      </xdr:nvSpPr>
      <xdr:spPr>
        <a:xfrm>
          <a:off x="19560540" y="1170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2" name="直線コネクタ 851">
          <a:extLst>
            <a:ext uri="{FF2B5EF4-FFF2-40B4-BE49-F238E27FC236}">
              <a16:creationId xmlns:a16="http://schemas.microsoft.com/office/drawing/2014/main" id="{D037BD7B-A297-45A9-8D2C-38168D4C8445}"/>
            </a:ext>
          </a:extLst>
        </xdr:cNvPr>
        <xdr:cNvCxnSpPr/>
      </xdr:nvCxnSpPr>
      <xdr:spPr>
        <a:xfrm>
          <a:off x="19443700" y="11920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84082</xdr:rowOff>
    </xdr:from>
    <xdr:to>
      <xdr:col>116</xdr:col>
      <xdr:colOff>63500</xdr:colOff>
      <xdr:row>75</xdr:row>
      <xdr:rowOff>86139</xdr:rowOff>
    </xdr:to>
    <xdr:cxnSp macro="">
      <xdr:nvCxnSpPr>
        <xdr:cNvPr id="853" name="直線コネクタ 852">
          <a:extLst>
            <a:ext uri="{FF2B5EF4-FFF2-40B4-BE49-F238E27FC236}">
              <a16:creationId xmlns:a16="http://schemas.microsoft.com/office/drawing/2014/main" id="{3059C9D2-DB6E-4EBA-B7F4-9826EC7E1D51}"/>
            </a:ext>
          </a:extLst>
        </xdr:cNvPr>
        <xdr:cNvCxnSpPr/>
      </xdr:nvCxnSpPr>
      <xdr:spPr>
        <a:xfrm flipV="1">
          <a:off x="18778220" y="12657082"/>
          <a:ext cx="73152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4" name="繰出金平均値テキスト">
          <a:extLst>
            <a:ext uri="{FF2B5EF4-FFF2-40B4-BE49-F238E27FC236}">
              <a16:creationId xmlns:a16="http://schemas.microsoft.com/office/drawing/2014/main" id="{9E62DCF5-943C-49EB-8A40-868EAFF522F8}"/>
            </a:ext>
          </a:extLst>
        </xdr:cNvPr>
        <xdr:cNvSpPr txBox="1"/>
      </xdr:nvSpPr>
      <xdr:spPr>
        <a:xfrm>
          <a:off x="19560540" y="12448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5" name="フローチャート: 判断 854">
          <a:extLst>
            <a:ext uri="{FF2B5EF4-FFF2-40B4-BE49-F238E27FC236}">
              <a16:creationId xmlns:a16="http://schemas.microsoft.com/office/drawing/2014/main" id="{CCB1A5F0-02B7-4B96-8682-C070016F1865}"/>
            </a:ext>
          </a:extLst>
        </xdr:cNvPr>
        <xdr:cNvSpPr/>
      </xdr:nvSpPr>
      <xdr:spPr>
        <a:xfrm>
          <a:off x="19458940" y="1259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68971</xdr:rowOff>
    </xdr:from>
    <xdr:to>
      <xdr:col>111</xdr:col>
      <xdr:colOff>177800</xdr:colOff>
      <xdr:row>75</xdr:row>
      <xdr:rowOff>86139</xdr:rowOff>
    </xdr:to>
    <xdr:cxnSp macro="">
      <xdr:nvCxnSpPr>
        <xdr:cNvPr id="856" name="直線コネクタ 855">
          <a:extLst>
            <a:ext uri="{FF2B5EF4-FFF2-40B4-BE49-F238E27FC236}">
              <a16:creationId xmlns:a16="http://schemas.microsoft.com/office/drawing/2014/main" id="{E7864E8A-9315-451D-A96A-3945C8612C68}"/>
            </a:ext>
          </a:extLst>
        </xdr:cNvPr>
        <xdr:cNvCxnSpPr/>
      </xdr:nvCxnSpPr>
      <xdr:spPr>
        <a:xfrm>
          <a:off x="17988280" y="12474331"/>
          <a:ext cx="789940" cy="18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7" name="フローチャート: 判断 856">
          <a:extLst>
            <a:ext uri="{FF2B5EF4-FFF2-40B4-BE49-F238E27FC236}">
              <a16:creationId xmlns:a16="http://schemas.microsoft.com/office/drawing/2014/main" id="{AF732D27-BA89-4EEC-A53E-9142F1907374}"/>
            </a:ext>
          </a:extLst>
        </xdr:cNvPr>
        <xdr:cNvSpPr/>
      </xdr:nvSpPr>
      <xdr:spPr>
        <a:xfrm>
          <a:off x="18735040" y="126001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58" name="テキスト ボックス 857">
          <a:extLst>
            <a:ext uri="{FF2B5EF4-FFF2-40B4-BE49-F238E27FC236}">
              <a16:creationId xmlns:a16="http://schemas.microsoft.com/office/drawing/2014/main" id="{0A2B1B86-2987-4A01-945A-4832E6D9E55A}"/>
            </a:ext>
          </a:extLst>
        </xdr:cNvPr>
        <xdr:cNvSpPr txBox="1"/>
      </xdr:nvSpPr>
      <xdr:spPr>
        <a:xfrm>
          <a:off x="18541511" y="1238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68971</xdr:rowOff>
    </xdr:from>
    <xdr:to>
      <xdr:col>107</xdr:col>
      <xdr:colOff>50800</xdr:colOff>
      <xdr:row>74</xdr:row>
      <xdr:rowOff>72080</xdr:rowOff>
    </xdr:to>
    <xdr:cxnSp macro="">
      <xdr:nvCxnSpPr>
        <xdr:cNvPr id="859" name="直線コネクタ 858">
          <a:extLst>
            <a:ext uri="{FF2B5EF4-FFF2-40B4-BE49-F238E27FC236}">
              <a16:creationId xmlns:a16="http://schemas.microsoft.com/office/drawing/2014/main" id="{293E13EC-C6F9-4ED0-835D-45C08CCDE937}"/>
            </a:ext>
          </a:extLst>
        </xdr:cNvPr>
        <xdr:cNvCxnSpPr/>
      </xdr:nvCxnSpPr>
      <xdr:spPr>
        <a:xfrm flipV="1">
          <a:off x="17213580" y="12474331"/>
          <a:ext cx="7747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0" name="フローチャート: 判断 859">
          <a:extLst>
            <a:ext uri="{FF2B5EF4-FFF2-40B4-BE49-F238E27FC236}">
              <a16:creationId xmlns:a16="http://schemas.microsoft.com/office/drawing/2014/main" id="{19FE9CCA-323E-4C0C-8F9A-F2DB8B5A82A6}"/>
            </a:ext>
          </a:extLst>
        </xdr:cNvPr>
        <xdr:cNvSpPr/>
      </xdr:nvSpPr>
      <xdr:spPr>
        <a:xfrm>
          <a:off x="17937480" y="12607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1" name="テキスト ボックス 860">
          <a:extLst>
            <a:ext uri="{FF2B5EF4-FFF2-40B4-BE49-F238E27FC236}">
              <a16:creationId xmlns:a16="http://schemas.microsoft.com/office/drawing/2014/main" id="{C40EDA1D-1906-443F-8033-EB18E52EBEE3}"/>
            </a:ext>
          </a:extLst>
        </xdr:cNvPr>
        <xdr:cNvSpPr txBox="1"/>
      </xdr:nvSpPr>
      <xdr:spPr>
        <a:xfrm>
          <a:off x="17766811" y="1270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72080</xdr:rowOff>
    </xdr:from>
    <xdr:to>
      <xdr:col>102</xdr:col>
      <xdr:colOff>114300</xdr:colOff>
      <xdr:row>74</xdr:row>
      <xdr:rowOff>105135</xdr:rowOff>
    </xdr:to>
    <xdr:cxnSp macro="">
      <xdr:nvCxnSpPr>
        <xdr:cNvPr id="862" name="直線コネクタ 861">
          <a:extLst>
            <a:ext uri="{FF2B5EF4-FFF2-40B4-BE49-F238E27FC236}">
              <a16:creationId xmlns:a16="http://schemas.microsoft.com/office/drawing/2014/main" id="{FA682FE7-FD2F-4633-A021-FCA88B1D2A5F}"/>
            </a:ext>
          </a:extLst>
        </xdr:cNvPr>
        <xdr:cNvCxnSpPr/>
      </xdr:nvCxnSpPr>
      <xdr:spPr>
        <a:xfrm flipV="1">
          <a:off x="16431260" y="12477440"/>
          <a:ext cx="782320" cy="3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3" name="フローチャート: 判断 862">
          <a:extLst>
            <a:ext uri="{FF2B5EF4-FFF2-40B4-BE49-F238E27FC236}">
              <a16:creationId xmlns:a16="http://schemas.microsoft.com/office/drawing/2014/main" id="{7F03841D-ED43-4BB5-B197-DE6BA3DBCB0F}"/>
            </a:ext>
          </a:extLst>
        </xdr:cNvPr>
        <xdr:cNvSpPr/>
      </xdr:nvSpPr>
      <xdr:spPr>
        <a:xfrm>
          <a:off x="17162780" y="126197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4" name="テキスト ボックス 863">
          <a:extLst>
            <a:ext uri="{FF2B5EF4-FFF2-40B4-BE49-F238E27FC236}">
              <a16:creationId xmlns:a16="http://schemas.microsoft.com/office/drawing/2014/main" id="{EAB981A4-8299-4827-B95C-4C9DC39BCAA3}"/>
            </a:ext>
          </a:extLst>
        </xdr:cNvPr>
        <xdr:cNvSpPr txBox="1"/>
      </xdr:nvSpPr>
      <xdr:spPr>
        <a:xfrm>
          <a:off x="16969251" y="1271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5" name="フローチャート: 判断 864">
          <a:extLst>
            <a:ext uri="{FF2B5EF4-FFF2-40B4-BE49-F238E27FC236}">
              <a16:creationId xmlns:a16="http://schemas.microsoft.com/office/drawing/2014/main" id="{E47477D3-1A1C-49AF-AC86-A7E1FC4C95D2}"/>
            </a:ext>
          </a:extLst>
        </xdr:cNvPr>
        <xdr:cNvSpPr/>
      </xdr:nvSpPr>
      <xdr:spPr>
        <a:xfrm>
          <a:off x="16388080" y="125158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31734</xdr:rowOff>
    </xdr:from>
    <xdr:ext cx="534377" cy="259045"/>
    <xdr:sp macro="" textlink="">
      <xdr:nvSpPr>
        <xdr:cNvPr id="866" name="テキスト ボックス 865">
          <a:extLst>
            <a:ext uri="{FF2B5EF4-FFF2-40B4-BE49-F238E27FC236}">
              <a16:creationId xmlns:a16="http://schemas.microsoft.com/office/drawing/2014/main" id="{00C69F6E-600A-4134-BD58-FD22B325E554}"/>
            </a:ext>
          </a:extLst>
        </xdr:cNvPr>
        <xdr:cNvSpPr txBox="1"/>
      </xdr:nvSpPr>
      <xdr:spPr>
        <a:xfrm>
          <a:off x="16194551" y="1260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6FD30891-3F3A-4FC6-B1FC-9515E732F23C}"/>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C93303B6-119A-4E0A-B1BF-FD95B5DDE1B4}"/>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250DA4C-283B-408C-98ED-6EC344BB70D3}"/>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43D2FC42-0172-4326-B994-F99C9B330A17}"/>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DA60655-E213-4EA2-8D5D-67F6A1663CDF}"/>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33282</xdr:rowOff>
    </xdr:from>
    <xdr:to>
      <xdr:col>116</xdr:col>
      <xdr:colOff>114300</xdr:colOff>
      <xdr:row>75</xdr:row>
      <xdr:rowOff>134882</xdr:rowOff>
    </xdr:to>
    <xdr:sp macro="" textlink="">
      <xdr:nvSpPr>
        <xdr:cNvPr id="872" name="楕円 871">
          <a:extLst>
            <a:ext uri="{FF2B5EF4-FFF2-40B4-BE49-F238E27FC236}">
              <a16:creationId xmlns:a16="http://schemas.microsoft.com/office/drawing/2014/main" id="{A5181AF9-6B0F-4213-A927-F35D0F91C788}"/>
            </a:ext>
          </a:extLst>
        </xdr:cNvPr>
        <xdr:cNvSpPr/>
      </xdr:nvSpPr>
      <xdr:spPr>
        <a:xfrm>
          <a:off x="19458940" y="1260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11709</xdr:rowOff>
    </xdr:from>
    <xdr:ext cx="534377" cy="259045"/>
    <xdr:sp macro="" textlink="">
      <xdr:nvSpPr>
        <xdr:cNvPr id="873" name="繰出金該当値テキスト">
          <a:extLst>
            <a:ext uri="{FF2B5EF4-FFF2-40B4-BE49-F238E27FC236}">
              <a16:creationId xmlns:a16="http://schemas.microsoft.com/office/drawing/2014/main" id="{45818CB4-648F-4B84-A757-3849D773E0B5}"/>
            </a:ext>
          </a:extLst>
        </xdr:cNvPr>
        <xdr:cNvSpPr txBox="1"/>
      </xdr:nvSpPr>
      <xdr:spPr>
        <a:xfrm>
          <a:off x="19560540" y="1258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35339</xdr:rowOff>
    </xdr:from>
    <xdr:to>
      <xdr:col>112</xdr:col>
      <xdr:colOff>38100</xdr:colOff>
      <xdr:row>75</xdr:row>
      <xdr:rowOff>136939</xdr:rowOff>
    </xdr:to>
    <xdr:sp macro="" textlink="">
      <xdr:nvSpPr>
        <xdr:cNvPr id="874" name="楕円 873">
          <a:extLst>
            <a:ext uri="{FF2B5EF4-FFF2-40B4-BE49-F238E27FC236}">
              <a16:creationId xmlns:a16="http://schemas.microsoft.com/office/drawing/2014/main" id="{23386D90-4A45-455C-ACE6-440BC390E485}"/>
            </a:ext>
          </a:extLst>
        </xdr:cNvPr>
        <xdr:cNvSpPr/>
      </xdr:nvSpPr>
      <xdr:spPr>
        <a:xfrm>
          <a:off x="18735040" y="126083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128066</xdr:rowOff>
    </xdr:from>
    <xdr:ext cx="534377" cy="259045"/>
    <xdr:sp macro="" textlink="">
      <xdr:nvSpPr>
        <xdr:cNvPr id="875" name="テキスト ボックス 874">
          <a:extLst>
            <a:ext uri="{FF2B5EF4-FFF2-40B4-BE49-F238E27FC236}">
              <a16:creationId xmlns:a16="http://schemas.microsoft.com/office/drawing/2014/main" id="{03E0CA48-807C-4DF7-A74C-719EBCDE1BC1}"/>
            </a:ext>
          </a:extLst>
        </xdr:cNvPr>
        <xdr:cNvSpPr txBox="1"/>
      </xdr:nvSpPr>
      <xdr:spPr>
        <a:xfrm>
          <a:off x="18541511" y="1270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18171</xdr:rowOff>
    </xdr:from>
    <xdr:to>
      <xdr:col>107</xdr:col>
      <xdr:colOff>101600</xdr:colOff>
      <xdr:row>74</xdr:row>
      <xdr:rowOff>119771</xdr:rowOff>
    </xdr:to>
    <xdr:sp macro="" textlink="">
      <xdr:nvSpPr>
        <xdr:cNvPr id="876" name="楕円 875">
          <a:extLst>
            <a:ext uri="{FF2B5EF4-FFF2-40B4-BE49-F238E27FC236}">
              <a16:creationId xmlns:a16="http://schemas.microsoft.com/office/drawing/2014/main" id="{640D0C36-1F4D-404B-93E8-9247C8A8957C}"/>
            </a:ext>
          </a:extLst>
        </xdr:cNvPr>
        <xdr:cNvSpPr/>
      </xdr:nvSpPr>
      <xdr:spPr>
        <a:xfrm>
          <a:off x="17937480" y="1242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136298</xdr:rowOff>
    </xdr:from>
    <xdr:ext cx="534377" cy="259045"/>
    <xdr:sp macro="" textlink="">
      <xdr:nvSpPr>
        <xdr:cNvPr id="877" name="テキスト ボックス 876">
          <a:extLst>
            <a:ext uri="{FF2B5EF4-FFF2-40B4-BE49-F238E27FC236}">
              <a16:creationId xmlns:a16="http://schemas.microsoft.com/office/drawing/2014/main" id="{89FDC221-3A1D-45C4-9F6C-42D373A00D47}"/>
            </a:ext>
          </a:extLst>
        </xdr:cNvPr>
        <xdr:cNvSpPr txBox="1"/>
      </xdr:nvSpPr>
      <xdr:spPr>
        <a:xfrm>
          <a:off x="17766811" y="1220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21280</xdr:rowOff>
    </xdr:from>
    <xdr:to>
      <xdr:col>102</xdr:col>
      <xdr:colOff>165100</xdr:colOff>
      <xdr:row>74</xdr:row>
      <xdr:rowOff>122880</xdr:rowOff>
    </xdr:to>
    <xdr:sp macro="" textlink="">
      <xdr:nvSpPr>
        <xdr:cNvPr id="878" name="楕円 877">
          <a:extLst>
            <a:ext uri="{FF2B5EF4-FFF2-40B4-BE49-F238E27FC236}">
              <a16:creationId xmlns:a16="http://schemas.microsoft.com/office/drawing/2014/main" id="{55DCC769-AEFE-415B-8680-2676B5AB9951}"/>
            </a:ext>
          </a:extLst>
        </xdr:cNvPr>
        <xdr:cNvSpPr/>
      </xdr:nvSpPr>
      <xdr:spPr>
        <a:xfrm>
          <a:off x="17162780" y="1242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139407</xdr:rowOff>
    </xdr:from>
    <xdr:ext cx="534377" cy="259045"/>
    <xdr:sp macro="" textlink="">
      <xdr:nvSpPr>
        <xdr:cNvPr id="879" name="テキスト ボックス 878">
          <a:extLst>
            <a:ext uri="{FF2B5EF4-FFF2-40B4-BE49-F238E27FC236}">
              <a16:creationId xmlns:a16="http://schemas.microsoft.com/office/drawing/2014/main" id="{9D21EAB0-6116-42F9-8794-6A55F59A1DDA}"/>
            </a:ext>
          </a:extLst>
        </xdr:cNvPr>
        <xdr:cNvSpPr txBox="1"/>
      </xdr:nvSpPr>
      <xdr:spPr>
        <a:xfrm>
          <a:off x="16969251" y="1220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54335</xdr:rowOff>
    </xdr:from>
    <xdr:to>
      <xdr:col>98</xdr:col>
      <xdr:colOff>38100</xdr:colOff>
      <xdr:row>74</xdr:row>
      <xdr:rowOff>155935</xdr:rowOff>
    </xdr:to>
    <xdr:sp macro="" textlink="">
      <xdr:nvSpPr>
        <xdr:cNvPr id="880" name="楕円 879">
          <a:extLst>
            <a:ext uri="{FF2B5EF4-FFF2-40B4-BE49-F238E27FC236}">
              <a16:creationId xmlns:a16="http://schemas.microsoft.com/office/drawing/2014/main" id="{DAF63E87-B62A-48BB-9FC1-F8581AC25B77}"/>
            </a:ext>
          </a:extLst>
        </xdr:cNvPr>
        <xdr:cNvSpPr/>
      </xdr:nvSpPr>
      <xdr:spPr>
        <a:xfrm>
          <a:off x="16388080" y="124596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1012</xdr:rowOff>
    </xdr:from>
    <xdr:ext cx="534377" cy="259045"/>
    <xdr:sp macro="" textlink="">
      <xdr:nvSpPr>
        <xdr:cNvPr id="881" name="テキスト ボックス 880">
          <a:extLst>
            <a:ext uri="{FF2B5EF4-FFF2-40B4-BE49-F238E27FC236}">
              <a16:creationId xmlns:a16="http://schemas.microsoft.com/office/drawing/2014/main" id="{C76E424E-54FF-44CF-98ED-972846A89DD0}"/>
            </a:ext>
          </a:extLst>
        </xdr:cNvPr>
        <xdr:cNvSpPr txBox="1"/>
      </xdr:nvSpPr>
      <xdr:spPr>
        <a:xfrm>
          <a:off x="16194551" y="1223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ECED326A-5310-4A97-9421-1C834DDD8086}"/>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7435218C-E5DB-45EE-886B-E21501ED37D2}"/>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BA0D3F3A-1D96-4E25-AFC6-7AB3D71B88EC}"/>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B81FD1AB-45DA-4F05-AC68-4E68E349D46C}"/>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6CE92E71-6714-466A-9527-AD8001329795}"/>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C48DD565-D9FE-4211-9D78-1620301B11F4}"/>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58637814-88CB-42AD-A84E-105C18C4E40D}"/>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CA0D6F10-3B65-421B-9818-167A7436595A}"/>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FDB673E4-194A-41D3-B9C3-35564C89F8AE}"/>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629CE5B3-A7D9-4814-81DC-76B63F22A2F1}"/>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CD048706-6517-497E-A8AA-4825B5B2A56A}"/>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64F84429-7724-4607-B858-4A806B0A82A3}"/>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284535E8-F77B-41E2-844E-1DB5DE24B9F3}"/>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7773E1FF-BCCA-4C2C-806E-E80EEF565CEC}"/>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249B9D72-6293-424C-994A-0EF54B134A80}"/>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7EF76698-F0F7-45A5-BE59-8240FDBAF9B3}"/>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B5AA854E-3D94-4678-838F-FA0069628F81}"/>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47AF3019-6940-49C5-99B8-64ADDD2E289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FD150381-7755-49B4-8432-029D5DFC17B5}"/>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906BF398-BCBF-41F7-AD24-6EF36B58E51B}"/>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1D2929F7-4B33-478D-98E9-B9C9C7526B60}"/>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418B90DC-60CB-4538-BD10-AD3A95A65AE6}"/>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EAC37F0A-2B39-436E-A50E-53D2E5CBA735}"/>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CBC6A74E-4940-4CD3-957F-D56961AABC8B}"/>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C815DE46-4C95-4C2B-800E-8BDAC7236646}"/>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1A3B01C9-DC60-4708-854E-0785B609EF66}"/>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31777F97-88F5-46DE-B65D-A29C44A8BC96}"/>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82F25BF9-F3AD-4EAC-942A-9814075482ED}"/>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D1EB3AA2-166D-4BD8-ADC8-5B6EE0A30513}"/>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E533EFB-AE3E-4957-997E-7F9FBE164AFF}"/>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540916B1-2C75-4CEC-AD13-F5A8A4220495}"/>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3FB98E1-3093-446E-A96A-07E2315AEB7E}"/>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9C93506F-7068-4A70-9366-66B857F917D6}"/>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1393EF94-C2D5-4CA0-8EEA-0C6EAACE950B}"/>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4EFD53B6-BF80-4577-99E4-175BFA8464C0}"/>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1EE86DEB-7FB6-40BB-859A-6B0386781709}"/>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999B8B3D-CC75-45FD-8D19-AC23E3086E39}"/>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D150C19D-7E25-4FDE-A319-D53012FC0B73}"/>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BFBE5825-BB48-47DD-A71A-BB194AD4FE9F}"/>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CB607E0D-B952-4D9C-9DEB-F37BD6CEF924}"/>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D28E1483-5CBF-4F1B-8D21-D9788BAD97CD}"/>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C4FFBFE1-D484-44B5-952A-C83CFEF89316}"/>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BAB3F29B-CDA5-4E99-B0FC-2B755375385D}"/>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D301BAF6-7A01-4A4B-8D68-3CE89F31359D}"/>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A794FBD6-0FA6-440C-A257-AEF3932F1F89}"/>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5E93F500-D7BF-432C-9939-21A1F54343FB}"/>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79D3549E-CF6F-48E9-A453-2BB4A6D21CFB}"/>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6F5522D2-400C-4818-A614-82C274374AEB}"/>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64C8DB99-69DE-4BD0-A05C-AEED1FC883B3}"/>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1852FCC5-447F-400E-9EA4-8999F023A571}"/>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2B19E5D0-4CB5-4609-AD6A-41DBD136BAFF}"/>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2F280C05-047D-4D85-ABF3-B0A396F9D75B}"/>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歳出決算総額は、一人当たり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587.3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千円で、前年度よりも増加した。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一人当たりのコストが最も高い扶助費は、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104,805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各種給付金事業費の増加により、前年度よりも増加したものの、令和６年度も類似団体内平均値を下回っている。少子高齢化の進行により、今後も高い数値で推移していくことが想定される。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補助費等は、一部事務組合に対する負担金の増額などが主な要因である。令和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も類似団体内平均値を上回っており、今後も、南那須地区広域行政事務組合の病院建替えや廃棄物・し尿処理施設の長寿命化事業による負担金の増加が見込まれることから、一人当たりのコストは増加していくと予想され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人件費は、一人当たりのコストで見ると右肩上がりで増加しているものの、今後も計画的な職員採用と適正な人員配置、時間外勤務の削減等に努める。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普通建設事業費の更新整備は、認定こども園施設整備費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増加となった。今後も、公共施設の統廃合など大規模事業が予定される。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本市では、今後ますます人口減少と少子高齢化が進行し、一人当たりのコストの増加が見込まれるが、地方創生事業を推進し、人口流出防止を図るとともに、健全な財政運営に努めていく。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A197BD1-6F12-4A80-8BBF-2B5912B149C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A2D56E26-8564-431E-AC7A-F7270CA81F1C}"/>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6541A02-49A8-4786-B1ED-FA95EB4E98CC}"/>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3EDB778-B778-4A72-A73F-A4E522F0068E}"/>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44063ED-5284-45A3-803D-5E7018DA418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1D9C40-AF03-48AD-B31A-5D74DF0DB0F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C6D121D-0849-4099-B3F5-A2373ADA368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98909A5-D6A0-4147-9070-D5565DB93C4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0D15F9-F700-4AF0-86BE-EA8803EF777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1C3D046-C764-4B34-B0FF-8478B978D21B}"/>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F41F0AA-9675-46C2-9895-0FBACB89610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D242FAD-FB77-4622-B532-9450A860783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74A2F4D-2381-4A7C-97E5-CEDA6584E02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AC8E85E-DBFE-431C-8F4D-38C2894434C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80152E3-BACA-4FA8-BE3E-9D2B1D62EDE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CE2D164-457F-46F9-8E4D-AAAA0A6168BF}"/>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9938A52-30DD-4DF5-885A-1E82826194DD}"/>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5420CBA-2D0F-43AF-A879-512891A077B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D29E5C7-D353-4E76-927E-1054F689C2AD}"/>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DD848AD-E69B-4625-BFF3-C245B7B5E34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1F7B1B0-A6E9-4292-B0A3-1636675C0A57}"/>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FE9A48C-9523-4CC0-98DF-EC526613CC72}"/>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F429488-B34E-44D3-B2F5-B0450CA72696}"/>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B067AE0-24A8-40F0-8D27-02070FFBEB05}"/>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605D84-1644-46CE-B5B9-6F443CB67A3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36E0BEB6-BFE8-4CCD-A175-691A3047CE57}"/>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C0B0F1E-DCCA-4B10-98AC-786725A3FD5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7BB8458-826A-43A9-91F7-33B2FB13A372}"/>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E999F342-25AE-4F35-BFC5-7BC8268D4C8D}"/>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88D31CEC-9CD2-43DC-9B5D-9D9C986FFC9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7B7923A-5F5F-46CE-8D12-83C367E5879C}"/>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1BC2888-765B-4B7F-94B2-BE06ACD7CA77}"/>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4B700EB-3662-4E36-B6BD-C101A1362CC4}"/>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59BE754-A362-4061-A3DD-D67D21805CB1}"/>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E6F76EE-F135-4D0B-B05A-BFBD338BA8DD}"/>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19C0D68-0948-47D0-B66A-7CE3AA95FCF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382F11A-AA6C-474F-A1B2-B7FC1FF52413}"/>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9ABD720-F04C-4F30-8AF0-9D6E01436983}"/>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AC10BA7-4783-495C-8BEA-84596C64BF7C}"/>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73A15C4-2201-45C2-AC9F-3872652EBE9D}"/>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1F2EAFD9-507E-4ECB-9FCC-8ED22D1F7950}"/>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985FBC56-DFAB-4A05-9549-6FBF3852EAFF}"/>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64E9BB11-626F-4853-9EE0-2C5A72422DE4}"/>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DE8DADA8-D739-46E0-9438-486D820AC6CE}"/>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AF5B0C63-AC05-44EE-9FFC-B12B2B58C3CD}"/>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2002479D-21D8-48CA-BB9D-86F717381A2B}"/>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260A63C1-5A94-49B6-B506-074AD7E6C3C1}"/>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EC225B0A-8CDF-4DEB-841B-9921BFAB67CC}"/>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3730170D-DE7E-4F14-89E8-38FE56ACE1D4}"/>
            </a:ext>
          </a:extLst>
        </xdr:cNvPr>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B2FA207D-8881-4D43-80E3-C66207AB2972}"/>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38B7DD47-D22B-4B15-8657-BC709A5AF354}"/>
            </a:ext>
          </a:extLst>
        </xdr:cNvPr>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6D8C18CE-9DEF-4A0A-8942-5AB3A159C25F}"/>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8DA64A94-6C61-42DB-9639-5433A503A069}"/>
            </a:ext>
          </a:extLst>
        </xdr:cNvPr>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62E7D66D-6EC6-4220-A754-2701DC133CD1}"/>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E2779286-81C7-427A-8A68-D64C0DCBEE34}"/>
            </a:ext>
          </a:extLst>
        </xdr:cNvPr>
        <xdr:cNvCxnSpPr/>
      </xdr:nvCxnSpPr>
      <xdr:spPr>
        <a:xfrm flipV="1">
          <a:off x="4084955" y="5267198"/>
          <a:ext cx="1270" cy="1107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62B6865C-3222-46F4-A6AE-7002CDB470F1}"/>
            </a:ext>
          </a:extLst>
        </xdr:cNvPr>
        <xdr:cNvSpPr txBox="1"/>
      </xdr:nvSpPr>
      <xdr:spPr>
        <a:xfrm>
          <a:off x="4137660" y="637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DACBA0EB-E760-44F8-B36C-4B026F680C49}"/>
            </a:ext>
          </a:extLst>
        </xdr:cNvPr>
        <xdr:cNvCxnSpPr/>
      </xdr:nvCxnSpPr>
      <xdr:spPr>
        <a:xfrm>
          <a:off x="4020820" y="63743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76EF8BC-6FDF-4D98-AB6E-0C757E837B44}"/>
            </a:ext>
          </a:extLst>
        </xdr:cNvPr>
        <xdr:cNvSpPr txBox="1"/>
      </xdr:nvSpPr>
      <xdr:spPr>
        <a:xfrm>
          <a:off x="4137660" y="5046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32AA839C-BD23-4786-BE43-B4003C695B20}"/>
            </a:ext>
          </a:extLst>
        </xdr:cNvPr>
        <xdr:cNvCxnSpPr/>
      </xdr:nvCxnSpPr>
      <xdr:spPr>
        <a:xfrm>
          <a:off x="4020820" y="52671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57404</xdr:rowOff>
    </xdr:from>
    <xdr:to>
      <xdr:col>24</xdr:col>
      <xdr:colOff>63500</xdr:colOff>
      <xdr:row>36</xdr:row>
      <xdr:rowOff>85217</xdr:rowOff>
    </xdr:to>
    <xdr:cxnSp macro="">
      <xdr:nvCxnSpPr>
        <xdr:cNvPr id="61" name="直線コネクタ 60">
          <a:extLst>
            <a:ext uri="{FF2B5EF4-FFF2-40B4-BE49-F238E27FC236}">
              <a16:creationId xmlns:a16="http://schemas.microsoft.com/office/drawing/2014/main" id="{9D3BB717-4162-4193-B5F3-86AE7BAA5333}"/>
            </a:ext>
          </a:extLst>
        </xdr:cNvPr>
        <xdr:cNvCxnSpPr/>
      </xdr:nvCxnSpPr>
      <xdr:spPr>
        <a:xfrm flipV="1">
          <a:off x="3355340" y="6092444"/>
          <a:ext cx="73152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6F37D73-DFA0-4698-BAD3-7B2A3CD58109}"/>
            </a:ext>
          </a:extLst>
        </xdr:cNvPr>
        <xdr:cNvSpPr txBox="1"/>
      </xdr:nvSpPr>
      <xdr:spPr>
        <a:xfrm>
          <a:off x="4137660" y="58698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6EC56A9E-2262-489E-88BB-3AE3B1F5B012}"/>
            </a:ext>
          </a:extLst>
        </xdr:cNvPr>
        <xdr:cNvSpPr/>
      </xdr:nvSpPr>
      <xdr:spPr>
        <a:xfrm>
          <a:off x="4036060" y="6018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52832</xdr:rowOff>
    </xdr:from>
    <xdr:to>
      <xdr:col>19</xdr:col>
      <xdr:colOff>177800</xdr:colOff>
      <xdr:row>36</xdr:row>
      <xdr:rowOff>85217</xdr:rowOff>
    </xdr:to>
    <xdr:cxnSp macro="">
      <xdr:nvCxnSpPr>
        <xdr:cNvPr id="64" name="直線コネクタ 63">
          <a:extLst>
            <a:ext uri="{FF2B5EF4-FFF2-40B4-BE49-F238E27FC236}">
              <a16:creationId xmlns:a16="http://schemas.microsoft.com/office/drawing/2014/main" id="{91394E86-08E5-4504-961E-B9EF50768A16}"/>
            </a:ext>
          </a:extLst>
        </xdr:cNvPr>
        <xdr:cNvCxnSpPr/>
      </xdr:nvCxnSpPr>
      <xdr:spPr>
        <a:xfrm>
          <a:off x="2565400" y="6087872"/>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7C164DDD-D260-496B-885B-902AF97D4578}"/>
            </a:ext>
          </a:extLst>
        </xdr:cNvPr>
        <xdr:cNvSpPr/>
      </xdr:nvSpPr>
      <xdr:spPr>
        <a:xfrm>
          <a:off x="3312160" y="60397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210C337C-27ED-4818-8208-4E5DCAAF05AD}"/>
            </a:ext>
          </a:extLst>
        </xdr:cNvPr>
        <xdr:cNvSpPr txBox="1"/>
      </xdr:nvSpPr>
      <xdr:spPr>
        <a:xfrm>
          <a:off x="3150948" y="582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52832</xdr:rowOff>
    </xdr:from>
    <xdr:to>
      <xdr:col>15</xdr:col>
      <xdr:colOff>50800</xdr:colOff>
      <xdr:row>36</xdr:row>
      <xdr:rowOff>70739</xdr:rowOff>
    </xdr:to>
    <xdr:cxnSp macro="">
      <xdr:nvCxnSpPr>
        <xdr:cNvPr id="67" name="直線コネクタ 66">
          <a:extLst>
            <a:ext uri="{FF2B5EF4-FFF2-40B4-BE49-F238E27FC236}">
              <a16:creationId xmlns:a16="http://schemas.microsoft.com/office/drawing/2014/main" id="{A252EB0F-FFB6-4B4A-95F1-61A5FA921D7F}"/>
            </a:ext>
          </a:extLst>
        </xdr:cNvPr>
        <xdr:cNvCxnSpPr/>
      </xdr:nvCxnSpPr>
      <xdr:spPr>
        <a:xfrm flipV="1">
          <a:off x="1790700" y="6087872"/>
          <a:ext cx="7747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6B38D564-4C32-473A-AD4D-65AB0D9C765B}"/>
            </a:ext>
          </a:extLst>
        </xdr:cNvPr>
        <xdr:cNvSpPr/>
      </xdr:nvSpPr>
      <xdr:spPr>
        <a:xfrm>
          <a:off x="2514600" y="6050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BEEA93EB-571D-4393-82F2-2832C1C3160F}"/>
            </a:ext>
          </a:extLst>
        </xdr:cNvPr>
        <xdr:cNvSpPr txBox="1"/>
      </xdr:nvSpPr>
      <xdr:spPr>
        <a:xfrm>
          <a:off x="2353388" y="6142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70358</xdr:rowOff>
    </xdr:from>
    <xdr:to>
      <xdr:col>10</xdr:col>
      <xdr:colOff>114300</xdr:colOff>
      <xdr:row>36</xdr:row>
      <xdr:rowOff>70739</xdr:rowOff>
    </xdr:to>
    <xdr:cxnSp macro="">
      <xdr:nvCxnSpPr>
        <xdr:cNvPr id="70" name="直線コネクタ 69">
          <a:extLst>
            <a:ext uri="{FF2B5EF4-FFF2-40B4-BE49-F238E27FC236}">
              <a16:creationId xmlns:a16="http://schemas.microsoft.com/office/drawing/2014/main" id="{73641BFC-33D5-41DF-9A22-7967C41451CA}"/>
            </a:ext>
          </a:extLst>
        </xdr:cNvPr>
        <xdr:cNvCxnSpPr/>
      </xdr:nvCxnSpPr>
      <xdr:spPr>
        <a:xfrm>
          <a:off x="1008380" y="6105398"/>
          <a:ext cx="78232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4A27C695-BA62-4335-A3FD-2003342F9076}"/>
            </a:ext>
          </a:extLst>
        </xdr:cNvPr>
        <xdr:cNvSpPr/>
      </xdr:nvSpPr>
      <xdr:spPr>
        <a:xfrm>
          <a:off x="1739900" y="604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9F00F0A2-A2CF-4649-A872-18EF2E1260B1}"/>
            </a:ext>
          </a:extLst>
        </xdr:cNvPr>
        <xdr:cNvSpPr txBox="1"/>
      </xdr:nvSpPr>
      <xdr:spPr>
        <a:xfrm>
          <a:off x="1578688" y="582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431CE257-D022-435E-90E1-3D0B600F7D67}"/>
            </a:ext>
          </a:extLst>
        </xdr:cNvPr>
        <xdr:cNvSpPr/>
      </xdr:nvSpPr>
      <xdr:spPr>
        <a:xfrm>
          <a:off x="965200" y="59856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64914</xdr:rowOff>
    </xdr:from>
    <xdr:ext cx="469744" cy="259045"/>
    <xdr:sp macro="" textlink="">
      <xdr:nvSpPr>
        <xdr:cNvPr id="74" name="テキスト ボックス 73">
          <a:extLst>
            <a:ext uri="{FF2B5EF4-FFF2-40B4-BE49-F238E27FC236}">
              <a16:creationId xmlns:a16="http://schemas.microsoft.com/office/drawing/2014/main" id="{43CD5B24-C179-4FC8-8E9D-FB83768C1878}"/>
            </a:ext>
          </a:extLst>
        </xdr:cNvPr>
        <xdr:cNvSpPr txBox="1"/>
      </xdr:nvSpPr>
      <xdr:spPr>
        <a:xfrm>
          <a:off x="803988" y="576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B83F014A-4A32-410F-8ACF-E71A1EB6E8C2}"/>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54E57BDA-EEAA-4DE5-AD1B-71EBED0FEDAB}"/>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2C678B4-B025-42C6-8F0C-B9D770795F7A}"/>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CB26AFC6-E0A8-4331-91EC-BF2427C848D6}"/>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97B6520B-E3A2-45EB-B607-3EBE01B62B11}"/>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6604</xdr:rowOff>
    </xdr:from>
    <xdr:to>
      <xdr:col>24</xdr:col>
      <xdr:colOff>114300</xdr:colOff>
      <xdr:row>36</xdr:row>
      <xdr:rowOff>108204</xdr:rowOff>
    </xdr:to>
    <xdr:sp macro="" textlink="">
      <xdr:nvSpPr>
        <xdr:cNvPr id="80" name="楕円 79">
          <a:extLst>
            <a:ext uri="{FF2B5EF4-FFF2-40B4-BE49-F238E27FC236}">
              <a16:creationId xmlns:a16="http://schemas.microsoft.com/office/drawing/2014/main" id="{87531655-C00D-43A6-940B-74CB92828033}"/>
            </a:ext>
          </a:extLst>
        </xdr:cNvPr>
        <xdr:cNvSpPr/>
      </xdr:nvSpPr>
      <xdr:spPr>
        <a:xfrm>
          <a:off x="4036060" y="604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156481</xdr:rowOff>
    </xdr:from>
    <xdr:ext cx="469744" cy="259045"/>
    <xdr:sp macro="" textlink="">
      <xdr:nvSpPr>
        <xdr:cNvPr id="81" name="議会費該当値テキスト">
          <a:extLst>
            <a:ext uri="{FF2B5EF4-FFF2-40B4-BE49-F238E27FC236}">
              <a16:creationId xmlns:a16="http://schemas.microsoft.com/office/drawing/2014/main" id="{2243536B-2DFE-4E62-BB70-F73F3E5DFD85}"/>
            </a:ext>
          </a:extLst>
        </xdr:cNvPr>
        <xdr:cNvSpPr txBox="1"/>
      </xdr:nvSpPr>
      <xdr:spPr>
        <a:xfrm>
          <a:off x="4137660" y="602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34417</xdr:rowOff>
    </xdr:from>
    <xdr:to>
      <xdr:col>20</xdr:col>
      <xdr:colOff>38100</xdr:colOff>
      <xdr:row>36</xdr:row>
      <xdr:rowOff>136017</xdr:rowOff>
    </xdr:to>
    <xdr:sp macro="" textlink="">
      <xdr:nvSpPr>
        <xdr:cNvPr id="82" name="楕円 81">
          <a:extLst>
            <a:ext uri="{FF2B5EF4-FFF2-40B4-BE49-F238E27FC236}">
              <a16:creationId xmlns:a16="http://schemas.microsoft.com/office/drawing/2014/main" id="{35E07243-DBCF-4A3F-A9AD-D5CD81D4C2A5}"/>
            </a:ext>
          </a:extLst>
        </xdr:cNvPr>
        <xdr:cNvSpPr/>
      </xdr:nvSpPr>
      <xdr:spPr>
        <a:xfrm>
          <a:off x="3312160" y="60694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127144</xdr:rowOff>
    </xdr:from>
    <xdr:ext cx="469744" cy="259045"/>
    <xdr:sp macro="" textlink="">
      <xdr:nvSpPr>
        <xdr:cNvPr id="83" name="テキスト ボックス 82">
          <a:extLst>
            <a:ext uri="{FF2B5EF4-FFF2-40B4-BE49-F238E27FC236}">
              <a16:creationId xmlns:a16="http://schemas.microsoft.com/office/drawing/2014/main" id="{80CA8095-278F-47B5-BED3-6D91A7EC42CC}"/>
            </a:ext>
          </a:extLst>
        </xdr:cNvPr>
        <xdr:cNvSpPr txBox="1"/>
      </xdr:nvSpPr>
      <xdr:spPr>
        <a:xfrm>
          <a:off x="3150948" y="6162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2032</xdr:rowOff>
    </xdr:from>
    <xdr:to>
      <xdr:col>15</xdr:col>
      <xdr:colOff>101600</xdr:colOff>
      <xdr:row>36</xdr:row>
      <xdr:rowOff>103632</xdr:rowOff>
    </xdr:to>
    <xdr:sp macro="" textlink="">
      <xdr:nvSpPr>
        <xdr:cNvPr id="84" name="楕円 83">
          <a:extLst>
            <a:ext uri="{FF2B5EF4-FFF2-40B4-BE49-F238E27FC236}">
              <a16:creationId xmlns:a16="http://schemas.microsoft.com/office/drawing/2014/main" id="{7EE52BE7-1BE3-437C-9C20-98FC3CBCF9C4}"/>
            </a:ext>
          </a:extLst>
        </xdr:cNvPr>
        <xdr:cNvSpPr/>
      </xdr:nvSpPr>
      <xdr:spPr>
        <a:xfrm>
          <a:off x="2514600" y="603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120159</xdr:rowOff>
    </xdr:from>
    <xdr:ext cx="469744" cy="259045"/>
    <xdr:sp macro="" textlink="">
      <xdr:nvSpPr>
        <xdr:cNvPr id="85" name="テキスト ボックス 84">
          <a:extLst>
            <a:ext uri="{FF2B5EF4-FFF2-40B4-BE49-F238E27FC236}">
              <a16:creationId xmlns:a16="http://schemas.microsoft.com/office/drawing/2014/main" id="{7AC82A88-FC07-4E2E-BCA6-4F576AEA9E8E}"/>
            </a:ext>
          </a:extLst>
        </xdr:cNvPr>
        <xdr:cNvSpPr txBox="1"/>
      </xdr:nvSpPr>
      <xdr:spPr>
        <a:xfrm>
          <a:off x="2353388" y="5819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19939</xdr:rowOff>
    </xdr:from>
    <xdr:to>
      <xdr:col>10</xdr:col>
      <xdr:colOff>165100</xdr:colOff>
      <xdr:row>36</xdr:row>
      <xdr:rowOff>121539</xdr:rowOff>
    </xdr:to>
    <xdr:sp macro="" textlink="">
      <xdr:nvSpPr>
        <xdr:cNvPr id="86" name="楕円 85">
          <a:extLst>
            <a:ext uri="{FF2B5EF4-FFF2-40B4-BE49-F238E27FC236}">
              <a16:creationId xmlns:a16="http://schemas.microsoft.com/office/drawing/2014/main" id="{2B938DF1-2FC1-452F-A3CB-1A2D22733657}"/>
            </a:ext>
          </a:extLst>
        </xdr:cNvPr>
        <xdr:cNvSpPr/>
      </xdr:nvSpPr>
      <xdr:spPr>
        <a:xfrm>
          <a:off x="1739900" y="605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112666</xdr:rowOff>
    </xdr:from>
    <xdr:ext cx="469744" cy="259045"/>
    <xdr:sp macro="" textlink="">
      <xdr:nvSpPr>
        <xdr:cNvPr id="87" name="テキスト ボックス 86">
          <a:extLst>
            <a:ext uri="{FF2B5EF4-FFF2-40B4-BE49-F238E27FC236}">
              <a16:creationId xmlns:a16="http://schemas.microsoft.com/office/drawing/2014/main" id="{60FAB648-C1D0-4281-8C83-8A0501B0C2CE}"/>
            </a:ext>
          </a:extLst>
        </xdr:cNvPr>
        <xdr:cNvSpPr txBox="1"/>
      </xdr:nvSpPr>
      <xdr:spPr>
        <a:xfrm>
          <a:off x="1578688" y="614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19558</xdr:rowOff>
    </xdr:from>
    <xdr:to>
      <xdr:col>6</xdr:col>
      <xdr:colOff>38100</xdr:colOff>
      <xdr:row>36</xdr:row>
      <xdr:rowOff>121158</xdr:rowOff>
    </xdr:to>
    <xdr:sp macro="" textlink="">
      <xdr:nvSpPr>
        <xdr:cNvPr id="88" name="楕円 87">
          <a:extLst>
            <a:ext uri="{FF2B5EF4-FFF2-40B4-BE49-F238E27FC236}">
              <a16:creationId xmlns:a16="http://schemas.microsoft.com/office/drawing/2014/main" id="{F655A13E-D351-4CE5-A295-145A46C53DD1}"/>
            </a:ext>
          </a:extLst>
        </xdr:cNvPr>
        <xdr:cNvSpPr/>
      </xdr:nvSpPr>
      <xdr:spPr>
        <a:xfrm>
          <a:off x="965200" y="60545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112285</xdr:rowOff>
    </xdr:from>
    <xdr:ext cx="469744" cy="259045"/>
    <xdr:sp macro="" textlink="">
      <xdr:nvSpPr>
        <xdr:cNvPr id="89" name="テキスト ボックス 88">
          <a:extLst>
            <a:ext uri="{FF2B5EF4-FFF2-40B4-BE49-F238E27FC236}">
              <a16:creationId xmlns:a16="http://schemas.microsoft.com/office/drawing/2014/main" id="{5CB40FCC-0F3F-429A-B82E-5C2873D8885E}"/>
            </a:ext>
          </a:extLst>
        </xdr:cNvPr>
        <xdr:cNvSpPr txBox="1"/>
      </xdr:nvSpPr>
      <xdr:spPr>
        <a:xfrm>
          <a:off x="803988" y="614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FEBCF048-CE05-4F05-B61C-958949B5202A}"/>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5C2C4136-614C-48D1-BDB0-F363279D7829}"/>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7A3D67DF-FBD2-4523-BF7D-7D01B186631A}"/>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D8041AB0-06A6-4191-91DB-D0A05C296097}"/>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12654F10-273D-4503-A51F-DCC526E4D206}"/>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2129DAAC-2D5B-461B-A524-5EE96C7D8CFB}"/>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7719263E-7065-4A38-B4F6-988E773BCEFF}"/>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E361C57B-7195-4262-958F-757FAFAF0613}"/>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A0004289-1909-400C-A2C3-D63DA14A85B2}"/>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CF752FAC-C117-46FA-AD6F-9E293F50244C}"/>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90DE9D70-DFC7-46A2-8081-334073E9E66A}"/>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2736741F-065F-43F8-989B-C6E25F9937A3}"/>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DD4EE5F4-759A-4804-8837-C8CF3B11A2E4}"/>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9D8D27C6-3FC1-47DF-816D-9D585A2F8366}"/>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D76D9082-8F2D-4339-9E8A-2B2A7E862722}"/>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5E07044D-502B-481F-B739-AE437DFA25DB}"/>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613AC644-AF05-4245-8E42-BEF878486301}"/>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BE634427-3D7B-4E67-BD69-663A41214BD7}"/>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8F9D08DD-021E-4A03-A961-E25D142DBF6F}"/>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DA68E92E-0EF8-4003-BEFD-1DC4449703AE}"/>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2E92025A-DA19-47C2-ABE3-2A3FC031B3F8}"/>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8698C926-D42E-464E-956A-00C10988E0D4}"/>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6B238E5D-0DBC-48D8-92AF-E88A5EDEC604}"/>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3D021760-4ED6-4742-BC8A-69398C86CB50}"/>
            </a:ext>
          </a:extLst>
        </xdr:cNvPr>
        <xdr:cNvCxnSpPr/>
      </xdr:nvCxnSpPr>
      <xdr:spPr>
        <a:xfrm flipV="1">
          <a:off x="4084955" y="8619133"/>
          <a:ext cx="1270" cy="1139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A248EAEE-49D5-4D24-BCBF-865C1D7BCD6F}"/>
            </a:ext>
          </a:extLst>
        </xdr:cNvPr>
        <xdr:cNvSpPr txBox="1"/>
      </xdr:nvSpPr>
      <xdr:spPr>
        <a:xfrm>
          <a:off x="4137660" y="9762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30632682-87A3-45EC-BE0F-6994FC6A5BD2}"/>
            </a:ext>
          </a:extLst>
        </xdr:cNvPr>
        <xdr:cNvCxnSpPr/>
      </xdr:nvCxnSpPr>
      <xdr:spPr>
        <a:xfrm>
          <a:off x="4020820" y="9758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F75A68FB-2327-49FB-8C76-9D7AAC663284}"/>
            </a:ext>
          </a:extLst>
        </xdr:cNvPr>
        <xdr:cNvSpPr txBox="1"/>
      </xdr:nvSpPr>
      <xdr:spPr>
        <a:xfrm>
          <a:off x="4137660" y="8398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649AA9AC-152A-4FF6-AC78-102D1E337E4E}"/>
            </a:ext>
          </a:extLst>
        </xdr:cNvPr>
        <xdr:cNvCxnSpPr/>
      </xdr:nvCxnSpPr>
      <xdr:spPr>
        <a:xfrm>
          <a:off x="4020820" y="86191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27301</xdr:rowOff>
    </xdr:from>
    <xdr:to>
      <xdr:col>24</xdr:col>
      <xdr:colOff>63500</xdr:colOff>
      <xdr:row>57</xdr:row>
      <xdr:rowOff>77266</xdr:rowOff>
    </xdr:to>
    <xdr:cxnSp macro="">
      <xdr:nvCxnSpPr>
        <xdr:cNvPr id="118" name="直線コネクタ 117">
          <a:extLst>
            <a:ext uri="{FF2B5EF4-FFF2-40B4-BE49-F238E27FC236}">
              <a16:creationId xmlns:a16="http://schemas.microsoft.com/office/drawing/2014/main" id="{1C9E3628-2BB5-4A3C-B2C5-4E27B740FFA0}"/>
            </a:ext>
          </a:extLst>
        </xdr:cNvPr>
        <xdr:cNvCxnSpPr/>
      </xdr:nvCxnSpPr>
      <xdr:spPr>
        <a:xfrm flipV="1">
          <a:off x="3355340" y="9582781"/>
          <a:ext cx="731520" cy="4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A9D2B2A2-FB88-416F-9C0E-ED30E6A4D2E1}"/>
            </a:ext>
          </a:extLst>
        </xdr:cNvPr>
        <xdr:cNvSpPr txBox="1"/>
      </xdr:nvSpPr>
      <xdr:spPr>
        <a:xfrm>
          <a:off x="4137660" y="93616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6DC0E488-73F5-4B08-A366-768AA7452FEE}"/>
            </a:ext>
          </a:extLst>
        </xdr:cNvPr>
        <xdr:cNvSpPr/>
      </xdr:nvSpPr>
      <xdr:spPr>
        <a:xfrm>
          <a:off x="4036060" y="95064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77266</xdr:rowOff>
    </xdr:from>
    <xdr:to>
      <xdr:col>19</xdr:col>
      <xdr:colOff>177800</xdr:colOff>
      <xdr:row>57</xdr:row>
      <xdr:rowOff>134206</xdr:rowOff>
    </xdr:to>
    <xdr:cxnSp macro="">
      <xdr:nvCxnSpPr>
        <xdr:cNvPr id="121" name="直線コネクタ 120">
          <a:extLst>
            <a:ext uri="{FF2B5EF4-FFF2-40B4-BE49-F238E27FC236}">
              <a16:creationId xmlns:a16="http://schemas.microsoft.com/office/drawing/2014/main" id="{5579F911-0AC8-4AFD-8E93-0E110486AC92}"/>
            </a:ext>
          </a:extLst>
        </xdr:cNvPr>
        <xdr:cNvCxnSpPr/>
      </xdr:nvCxnSpPr>
      <xdr:spPr>
        <a:xfrm flipV="1">
          <a:off x="2565400" y="9632746"/>
          <a:ext cx="789940" cy="5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B2BAD372-C9C2-47CA-AC7C-13A55B9014B2}"/>
            </a:ext>
          </a:extLst>
        </xdr:cNvPr>
        <xdr:cNvSpPr/>
      </xdr:nvSpPr>
      <xdr:spPr>
        <a:xfrm>
          <a:off x="3312160" y="9539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393752AB-ABF3-46AE-B159-EEB93AEFC00E}"/>
            </a:ext>
          </a:extLst>
        </xdr:cNvPr>
        <xdr:cNvSpPr txBox="1"/>
      </xdr:nvSpPr>
      <xdr:spPr>
        <a:xfrm>
          <a:off x="3118631" y="931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74294</xdr:rowOff>
    </xdr:from>
    <xdr:to>
      <xdr:col>15</xdr:col>
      <xdr:colOff>50800</xdr:colOff>
      <xdr:row>57</xdr:row>
      <xdr:rowOff>134206</xdr:rowOff>
    </xdr:to>
    <xdr:cxnSp macro="">
      <xdr:nvCxnSpPr>
        <xdr:cNvPr id="124" name="直線コネクタ 123">
          <a:extLst>
            <a:ext uri="{FF2B5EF4-FFF2-40B4-BE49-F238E27FC236}">
              <a16:creationId xmlns:a16="http://schemas.microsoft.com/office/drawing/2014/main" id="{9346ACBB-F284-4776-9BBF-9EF61DB3DF80}"/>
            </a:ext>
          </a:extLst>
        </xdr:cNvPr>
        <xdr:cNvCxnSpPr/>
      </xdr:nvCxnSpPr>
      <xdr:spPr>
        <a:xfrm>
          <a:off x="1790700" y="9629774"/>
          <a:ext cx="774700" cy="5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E5ACAEC5-D2FE-475E-98A8-35A470D65926}"/>
            </a:ext>
          </a:extLst>
        </xdr:cNvPr>
        <xdr:cNvSpPr/>
      </xdr:nvSpPr>
      <xdr:spPr>
        <a:xfrm>
          <a:off x="2514600" y="95396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C04B5A03-A9EB-4C57-9D25-07B1126957A2}"/>
            </a:ext>
          </a:extLst>
        </xdr:cNvPr>
        <xdr:cNvSpPr txBox="1"/>
      </xdr:nvSpPr>
      <xdr:spPr>
        <a:xfrm>
          <a:off x="2343931" y="931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105692</xdr:rowOff>
    </xdr:from>
    <xdr:to>
      <xdr:col>10</xdr:col>
      <xdr:colOff>114300</xdr:colOff>
      <xdr:row>57</xdr:row>
      <xdr:rowOff>74294</xdr:rowOff>
    </xdr:to>
    <xdr:cxnSp macro="">
      <xdr:nvCxnSpPr>
        <xdr:cNvPr id="127" name="直線コネクタ 126">
          <a:extLst>
            <a:ext uri="{FF2B5EF4-FFF2-40B4-BE49-F238E27FC236}">
              <a16:creationId xmlns:a16="http://schemas.microsoft.com/office/drawing/2014/main" id="{92857ECF-671B-42D1-9394-4D00BD283137}"/>
            </a:ext>
          </a:extLst>
        </xdr:cNvPr>
        <xdr:cNvCxnSpPr/>
      </xdr:nvCxnSpPr>
      <xdr:spPr>
        <a:xfrm>
          <a:off x="1008380" y="9325892"/>
          <a:ext cx="782320" cy="30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D2A20D9A-E71A-4567-8E7E-F4F16850E3D3}"/>
            </a:ext>
          </a:extLst>
        </xdr:cNvPr>
        <xdr:cNvSpPr/>
      </xdr:nvSpPr>
      <xdr:spPr>
        <a:xfrm>
          <a:off x="1739900" y="95540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33F2AFDB-AD27-4127-8167-223238D38A7C}"/>
            </a:ext>
          </a:extLst>
        </xdr:cNvPr>
        <xdr:cNvSpPr txBox="1"/>
      </xdr:nvSpPr>
      <xdr:spPr>
        <a:xfrm>
          <a:off x="1546371" y="933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60085</xdr:rowOff>
    </xdr:from>
    <xdr:to>
      <xdr:col>6</xdr:col>
      <xdr:colOff>38100</xdr:colOff>
      <xdr:row>54</xdr:row>
      <xdr:rowOff>161685</xdr:rowOff>
    </xdr:to>
    <xdr:sp macro="" textlink="">
      <xdr:nvSpPr>
        <xdr:cNvPr id="130" name="フローチャート: 判断 129">
          <a:extLst>
            <a:ext uri="{FF2B5EF4-FFF2-40B4-BE49-F238E27FC236}">
              <a16:creationId xmlns:a16="http://schemas.microsoft.com/office/drawing/2014/main" id="{B4E5D87F-2732-4A82-BB1E-698A37F94997}"/>
            </a:ext>
          </a:extLst>
        </xdr:cNvPr>
        <xdr:cNvSpPr/>
      </xdr:nvSpPr>
      <xdr:spPr>
        <a:xfrm>
          <a:off x="965200" y="91126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6762</xdr:rowOff>
    </xdr:from>
    <xdr:ext cx="599010" cy="259045"/>
    <xdr:sp macro="" textlink="">
      <xdr:nvSpPr>
        <xdr:cNvPr id="131" name="テキスト ボックス 130">
          <a:extLst>
            <a:ext uri="{FF2B5EF4-FFF2-40B4-BE49-F238E27FC236}">
              <a16:creationId xmlns:a16="http://schemas.microsoft.com/office/drawing/2014/main" id="{1956F541-57DA-4A7E-8BA4-E2C468E3CD3E}"/>
            </a:ext>
          </a:extLst>
        </xdr:cNvPr>
        <xdr:cNvSpPr txBox="1"/>
      </xdr:nvSpPr>
      <xdr:spPr>
        <a:xfrm>
          <a:off x="739355" y="8891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B61CD635-2490-4141-B8DD-7E84E7B33084}"/>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E1E6D26D-08D1-4BDF-9B98-76FD8E100FD2}"/>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EF8C4434-22F6-4AB8-BF85-B668089EE0A7}"/>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EA225D75-B268-434E-86DF-2232C6C34765}"/>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569AA36A-1CAB-4289-A6EF-635614C89216}"/>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147951</xdr:rowOff>
    </xdr:from>
    <xdr:to>
      <xdr:col>24</xdr:col>
      <xdr:colOff>114300</xdr:colOff>
      <xdr:row>57</xdr:row>
      <xdr:rowOff>78101</xdr:rowOff>
    </xdr:to>
    <xdr:sp macro="" textlink="">
      <xdr:nvSpPr>
        <xdr:cNvPr id="137" name="楕円 136">
          <a:extLst>
            <a:ext uri="{FF2B5EF4-FFF2-40B4-BE49-F238E27FC236}">
              <a16:creationId xmlns:a16="http://schemas.microsoft.com/office/drawing/2014/main" id="{18DD0EEB-330B-4D26-933C-14EE10AFA232}"/>
            </a:ext>
          </a:extLst>
        </xdr:cNvPr>
        <xdr:cNvSpPr/>
      </xdr:nvSpPr>
      <xdr:spPr>
        <a:xfrm>
          <a:off x="4036060" y="95357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126378</xdr:rowOff>
    </xdr:from>
    <xdr:ext cx="534377" cy="259045"/>
    <xdr:sp macro="" textlink="">
      <xdr:nvSpPr>
        <xdr:cNvPr id="138" name="総務費該当値テキスト">
          <a:extLst>
            <a:ext uri="{FF2B5EF4-FFF2-40B4-BE49-F238E27FC236}">
              <a16:creationId xmlns:a16="http://schemas.microsoft.com/office/drawing/2014/main" id="{06805E32-2563-47A1-8837-9E4A3BDE104B}"/>
            </a:ext>
          </a:extLst>
        </xdr:cNvPr>
        <xdr:cNvSpPr txBox="1"/>
      </xdr:nvSpPr>
      <xdr:spPr>
        <a:xfrm>
          <a:off x="4137660" y="951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26466</xdr:rowOff>
    </xdr:from>
    <xdr:to>
      <xdr:col>20</xdr:col>
      <xdr:colOff>38100</xdr:colOff>
      <xdr:row>57</xdr:row>
      <xdr:rowOff>128066</xdr:rowOff>
    </xdr:to>
    <xdr:sp macro="" textlink="">
      <xdr:nvSpPr>
        <xdr:cNvPr id="139" name="楕円 138">
          <a:extLst>
            <a:ext uri="{FF2B5EF4-FFF2-40B4-BE49-F238E27FC236}">
              <a16:creationId xmlns:a16="http://schemas.microsoft.com/office/drawing/2014/main" id="{D273C518-96A1-4257-B99D-BB7F8A28AE35}"/>
            </a:ext>
          </a:extLst>
        </xdr:cNvPr>
        <xdr:cNvSpPr/>
      </xdr:nvSpPr>
      <xdr:spPr>
        <a:xfrm>
          <a:off x="3312160" y="95819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119193</xdr:rowOff>
    </xdr:from>
    <xdr:ext cx="534377" cy="259045"/>
    <xdr:sp macro="" textlink="">
      <xdr:nvSpPr>
        <xdr:cNvPr id="140" name="テキスト ボックス 139">
          <a:extLst>
            <a:ext uri="{FF2B5EF4-FFF2-40B4-BE49-F238E27FC236}">
              <a16:creationId xmlns:a16="http://schemas.microsoft.com/office/drawing/2014/main" id="{C8E8CC96-7DB5-455E-AD64-584C41A961FC}"/>
            </a:ext>
          </a:extLst>
        </xdr:cNvPr>
        <xdr:cNvSpPr txBox="1"/>
      </xdr:nvSpPr>
      <xdr:spPr>
        <a:xfrm>
          <a:off x="3118631" y="967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83406</xdr:rowOff>
    </xdr:from>
    <xdr:to>
      <xdr:col>15</xdr:col>
      <xdr:colOff>101600</xdr:colOff>
      <xdr:row>58</xdr:row>
      <xdr:rowOff>13556</xdr:rowOff>
    </xdr:to>
    <xdr:sp macro="" textlink="">
      <xdr:nvSpPr>
        <xdr:cNvPr id="141" name="楕円 140">
          <a:extLst>
            <a:ext uri="{FF2B5EF4-FFF2-40B4-BE49-F238E27FC236}">
              <a16:creationId xmlns:a16="http://schemas.microsoft.com/office/drawing/2014/main" id="{5608BBE7-6531-426F-8836-DECE4110C9EE}"/>
            </a:ext>
          </a:extLst>
        </xdr:cNvPr>
        <xdr:cNvSpPr/>
      </xdr:nvSpPr>
      <xdr:spPr>
        <a:xfrm>
          <a:off x="2514600" y="96388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4683</xdr:rowOff>
    </xdr:from>
    <xdr:ext cx="534377" cy="259045"/>
    <xdr:sp macro="" textlink="">
      <xdr:nvSpPr>
        <xdr:cNvPr id="142" name="テキスト ボックス 141">
          <a:extLst>
            <a:ext uri="{FF2B5EF4-FFF2-40B4-BE49-F238E27FC236}">
              <a16:creationId xmlns:a16="http://schemas.microsoft.com/office/drawing/2014/main" id="{6BBE81BF-AA07-4705-B85B-CF84BA8910DB}"/>
            </a:ext>
          </a:extLst>
        </xdr:cNvPr>
        <xdr:cNvSpPr txBox="1"/>
      </xdr:nvSpPr>
      <xdr:spPr>
        <a:xfrm>
          <a:off x="2343931" y="972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23494</xdr:rowOff>
    </xdr:from>
    <xdr:to>
      <xdr:col>10</xdr:col>
      <xdr:colOff>165100</xdr:colOff>
      <xdr:row>57</xdr:row>
      <xdr:rowOff>125094</xdr:rowOff>
    </xdr:to>
    <xdr:sp macro="" textlink="">
      <xdr:nvSpPr>
        <xdr:cNvPr id="143" name="楕円 142">
          <a:extLst>
            <a:ext uri="{FF2B5EF4-FFF2-40B4-BE49-F238E27FC236}">
              <a16:creationId xmlns:a16="http://schemas.microsoft.com/office/drawing/2014/main" id="{25528DDE-AC57-4063-9D45-1791CAD04E9A}"/>
            </a:ext>
          </a:extLst>
        </xdr:cNvPr>
        <xdr:cNvSpPr/>
      </xdr:nvSpPr>
      <xdr:spPr>
        <a:xfrm>
          <a:off x="1739900" y="957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116221</xdr:rowOff>
    </xdr:from>
    <xdr:ext cx="534377" cy="259045"/>
    <xdr:sp macro="" textlink="">
      <xdr:nvSpPr>
        <xdr:cNvPr id="144" name="テキスト ボックス 143">
          <a:extLst>
            <a:ext uri="{FF2B5EF4-FFF2-40B4-BE49-F238E27FC236}">
              <a16:creationId xmlns:a16="http://schemas.microsoft.com/office/drawing/2014/main" id="{300C5399-DAC5-4E64-B554-BA0DB4735F2D}"/>
            </a:ext>
          </a:extLst>
        </xdr:cNvPr>
        <xdr:cNvSpPr txBox="1"/>
      </xdr:nvSpPr>
      <xdr:spPr>
        <a:xfrm>
          <a:off x="1546371" y="967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54892</xdr:rowOff>
    </xdr:from>
    <xdr:to>
      <xdr:col>6</xdr:col>
      <xdr:colOff>38100</xdr:colOff>
      <xdr:row>55</xdr:row>
      <xdr:rowOff>156492</xdr:rowOff>
    </xdr:to>
    <xdr:sp macro="" textlink="">
      <xdr:nvSpPr>
        <xdr:cNvPr id="145" name="楕円 144">
          <a:extLst>
            <a:ext uri="{FF2B5EF4-FFF2-40B4-BE49-F238E27FC236}">
              <a16:creationId xmlns:a16="http://schemas.microsoft.com/office/drawing/2014/main" id="{5F13CD06-84F6-4AA8-8E5D-8AC0D529DB8E}"/>
            </a:ext>
          </a:extLst>
        </xdr:cNvPr>
        <xdr:cNvSpPr/>
      </xdr:nvSpPr>
      <xdr:spPr>
        <a:xfrm>
          <a:off x="965200" y="92750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147619</xdr:rowOff>
    </xdr:from>
    <xdr:ext cx="599010" cy="259045"/>
    <xdr:sp macro="" textlink="">
      <xdr:nvSpPr>
        <xdr:cNvPr id="146" name="テキスト ボックス 145">
          <a:extLst>
            <a:ext uri="{FF2B5EF4-FFF2-40B4-BE49-F238E27FC236}">
              <a16:creationId xmlns:a16="http://schemas.microsoft.com/office/drawing/2014/main" id="{DAEC7D42-26F2-4242-8331-8A5BD65D538E}"/>
            </a:ext>
          </a:extLst>
        </xdr:cNvPr>
        <xdr:cNvSpPr txBox="1"/>
      </xdr:nvSpPr>
      <xdr:spPr>
        <a:xfrm>
          <a:off x="739355" y="936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90BF906F-C5ED-4D05-8CB1-718F1E51554D}"/>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C711F2F4-9E7F-4FBA-99E4-5E16D6401C26}"/>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4A4DC835-3CF5-4DAD-8F3B-B9448C580606}"/>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547F1CD5-CB15-429A-884A-A0F3BBCBBB4A}"/>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7629953B-F2AD-42A6-A51C-4004E8B3C1A3}"/>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445CD156-B47D-4FA2-816E-59DD12F599A2}"/>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F0D980C1-F860-4D16-A00E-9A955AD4B317}"/>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6E97FC2B-16EC-4767-9FF5-E3B77B5534E5}"/>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718B5F80-B05E-4504-82AC-8F01163A35BC}"/>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D1148228-68D4-417D-A8AB-0CD18A83370E}"/>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6ECFE885-BEB0-4EB2-B817-F12265F4100F}"/>
            </a:ext>
          </a:extLst>
        </xdr:cNvPr>
        <xdr:cNvSpPr txBox="1"/>
      </xdr:nvSpPr>
      <xdr:spPr>
        <a:xfrm>
          <a:off x="166581" y="1352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C87F6034-8D0C-4612-99FF-EECB11769DAF}"/>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6E18189B-49EC-4AE3-83D8-A7B648F929C5}"/>
            </a:ext>
          </a:extLst>
        </xdr:cNvPr>
        <xdr:cNvSpPr txBox="1"/>
      </xdr:nvSpPr>
      <xdr:spPr>
        <a:xfrm>
          <a:off x="166581" y="13204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4E45F7EE-9984-44B7-B291-423773ED8961}"/>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14BBEC7E-FB73-4DA6-825C-1121D7A8064D}"/>
            </a:ext>
          </a:extLst>
        </xdr:cNvPr>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142F81C6-C0F6-48C0-B34F-B4B163077CB2}"/>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DA15B4DC-1D84-46E4-AA9F-0E9FC027FAAE}"/>
            </a:ext>
          </a:extLst>
        </xdr:cNvPr>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B2DECCEF-7D89-44BD-8E7C-9FA8558DBC06}"/>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57549D4-6B52-42B4-A0E2-F0F2FF11C597}"/>
            </a:ext>
          </a:extLst>
        </xdr:cNvPr>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F3005437-BF6A-49C9-B33B-0E8CD7B826FD}"/>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7EE3D29B-C103-426C-9257-FF22615404F0}"/>
            </a:ext>
          </a:extLst>
        </xdr:cNvPr>
        <xdr:cNvSpPr txBox="1"/>
      </xdr:nvSpPr>
      <xdr:spPr>
        <a:xfrm>
          <a:off x="16658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8EF5E1B9-8A40-46FD-A984-FE427BB4C4A8}"/>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68369332-CCBB-4565-8A1E-0546E8015125}"/>
            </a:ext>
          </a:extLst>
        </xdr:cNvPr>
        <xdr:cNvSpPr txBox="1"/>
      </xdr:nvSpPr>
      <xdr:spPr>
        <a:xfrm>
          <a:off x="16658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1EBFBC3-B9E2-43EE-86E5-AFF5BA6BC98D}"/>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11A90529-84C5-4A53-AE5C-766A1488B5E8}"/>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FF5127F0-9C62-47A8-86D7-E5D551A7BF74}"/>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CC9002AC-9B58-4324-9A11-A22A1A6427A2}"/>
            </a:ext>
          </a:extLst>
        </xdr:cNvPr>
        <xdr:cNvCxnSpPr/>
      </xdr:nvCxnSpPr>
      <xdr:spPr>
        <a:xfrm flipV="1">
          <a:off x="4084955" y="11950428"/>
          <a:ext cx="1270" cy="1353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4F21F7EC-29B5-4135-8C5E-AD8F5F0D581A}"/>
            </a:ext>
          </a:extLst>
        </xdr:cNvPr>
        <xdr:cNvSpPr txBox="1"/>
      </xdr:nvSpPr>
      <xdr:spPr>
        <a:xfrm>
          <a:off x="4137660" y="13307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CA804A4F-EBCD-4346-95E3-AE867175D8B0}"/>
            </a:ext>
          </a:extLst>
        </xdr:cNvPr>
        <xdr:cNvCxnSpPr/>
      </xdr:nvCxnSpPr>
      <xdr:spPr>
        <a:xfrm>
          <a:off x="4020820" y="13303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DE313955-D11C-45C3-8676-AAE641A48D79}"/>
            </a:ext>
          </a:extLst>
        </xdr:cNvPr>
        <xdr:cNvSpPr txBox="1"/>
      </xdr:nvSpPr>
      <xdr:spPr>
        <a:xfrm>
          <a:off x="4137660" y="11733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829FCC0E-32F7-40F7-BC22-F0FBA0545499}"/>
            </a:ext>
          </a:extLst>
        </xdr:cNvPr>
        <xdr:cNvCxnSpPr/>
      </xdr:nvCxnSpPr>
      <xdr:spPr>
        <a:xfrm>
          <a:off x="4020820" y="11950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59756</xdr:rowOff>
    </xdr:from>
    <xdr:to>
      <xdr:col>24</xdr:col>
      <xdr:colOff>63500</xdr:colOff>
      <xdr:row>77</xdr:row>
      <xdr:rowOff>103995</xdr:rowOff>
    </xdr:to>
    <xdr:cxnSp macro="">
      <xdr:nvCxnSpPr>
        <xdr:cNvPr id="178" name="直線コネクタ 177">
          <a:extLst>
            <a:ext uri="{FF2B5EF4-FFF2-40B4-BE49-F238E27FC236}">
              <a16:creationId xmlns:a16="http://schemas.microsoft.com/office/drawing/2014/main" id="{1FD8A73F-1FAC-4027-A95F-C74D5E1B35FF}"/>
            </a:ext>
          </a:extLst>
        </xdr:cNvPr>
        <xdr:cNvCxnSpPr/>
      </xdr:nvCxnSpPr>
      <xdr:spPr>
        <a:xfrm flipV="1">
          <a:off x="3355340" y="12800396"/>
          <a:ext cx="731520" cy="21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3D9AEDE1-69C4-467A-BEFA-1ACFFAA7FBF8}"/>
            </a:ext>
          </a:extLst>
        </xdr:cNvPr>
        <xdr:cNvSpPr txBox="1"/>
      </xdr:nvSpPr>
      <xdr:spPr>
        <a:xfrm>
          <a:off x="4137660" y="128060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806EEE97-6084-42A6-8EC4-FC48B3B99376}"/>
            </a:ext>
          </a:extLst>
        </xdr:cNvPr>
        <xdr:cNvSpPr/>
      </xdr:nvSpPr>
      <xdr:spPr>
        <a:xfrm>
          <a:off x="4036060" y="128276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103995</xdr:rowOff>
    </xdr:from>
    <xdr:to>
      <xdr:col>19</xdr:col>
      <xdr:colOff>177800</xdr:colOff>
      <xdr:row>79</xdr:row>
      <xdr:rowOff>32356</xdr:rowOff>
    </xdr:to>
    <xdr:cxnSp macro="">
      <xdr:nvCxnSpPr>
        <xdr:cNvPr id="181" name="直線コネクタ 180">
          <a:extLst>
            <a:ext uri="{FF2B5EF4-FFF2-40B4-BE49-F238E27FC236}">
              <a16:creationId xmlns:a16="http://schemas.microsoft.com/office/drawing/2014/main" id="{3025B617-DD46-4930-982B-6AD280AB8A91}"/>
            </a:ext>
          </a:extLst>
        </xdr:cNvPr>
        <xdr:cNvCxnSpPr/>
      </xdr:nvCxnSpPr>
      <xdr:spPr>
        <a:xfrm flipV="1">
          <a:off x="2565400" y="13012275"/>
          <a:ext cx="789940" cy="26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89FE7CC0-1DF6-4B6D-BE99-09F5230BE293}"/>
            </a:ext>
          </a:extLst>
        </xdr:cNvPr>
        <xdr:cNvSpPr/>
      </xdr:nvSpPr>
      <xdr:spPr>
        <a:xfrm>
          <a:off x="3312160" y="129351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4D0AD75E-81B6-402B-9FFB-4C5F4E5D66D4}"/>
            </a:ext>
          </a:extLst>
        </xdr:cNvPr>
        <xdr:cNvSpPr txBox="1"/>
      </xdr:nvSpPr>
      <xdr:spPr>
        <a:xfrm>
          <a:off x="3086315" y="12718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5947</xdr:rowOff>
    </xdr:from>
    <xdr:to>
      <xdr:col>15</xdr:col>
      <xdr:colOff>50800</xdr:colOff>
      <xdr:row>79</xdr:row>
      <xdr:rowOff>32356</xdr:rowOff>
    </xdr:to>
    <xdr:cxnSp macro="">
      <xdr:nvCxnSpPr>
        <xdr:cNvPr id="184" name="直線コネクタ 183">
          <a:extLst>
            <a:ext uri="{FF2B5EF4-FFF2-40B4-BE49-F238E27FC236}">
              <a16:creationId xmlns:a16="http://schemas.microsoft.com/office/drawing/2014/main" id="{193913DB-B6E0-4E08-B67E-4CED6A247DE5}"/>
            </a:ext>
          </a:extLst>
        </xdr:cNvPr>
        <xdr:cNvCxnSpPr/>
      </xdr:nvCxnSpPr>
      <xdr:spPr>
        <a:xfrm>
          <a:off x="1790700" y="13081867"/>
          <a:ext cx="774700" cy="19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EA71CEEE-0C0F-4066-9582-42389EF584D5}"/>
            </a:ext>
          </a:extLst>
        </xdr:cNvPr>
        <xdr:cNvSpPr/>
      </xdr:nvSpPr>
      <xdr:spPr>
        <a:xfrm>
          <a:off x="2514600" y="130550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CE133A4-FB4B-4625-B614-5A353623CE51}"/>
            </a:ext>
          </a:extLst>
        </xdr:cNvPr>
        <xdr:cNvSpPr txBox="1"/>
      </xdr:nvSpPr>
      <xdr:spPr>
        <a:xfrm>
          <a:off x="2311615" y="1283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5947</xdr:rowOff>
    </xdr:from>
    <xdr:to>
      <xdr:col>10</xdr:col>
      <xdr:colOff>114300</xdr:colOff>
      <xdr:row>79</xdr:row>
      <xdr:rowOff>122980</xdr:rowOff>
    </xdr:to>
    <xdr:cxnSp macro="">
      <xdr:nvCxnSpPr>
        <xdr:cNvPr id="187" name="直線コネクタ 186">
          <a:extLst>
            <a:ext uri="{FF2B5EF4-FFF2-40B4-BE49-F238E27FC236}">
              <a16:creationId xmlns:a16="http://schemas.microsoft.com/office/drawing/2014/main" id="{21D652EC-56A4-47C9-BD10-8B8059E5FB57}"/>
            </a:ext>
          </a:extLst>
        </xdr:cNvPr>
        <xdr:cNvCxnSpPr/>
      </xdr:nvCxnSpPr>
      <xdr:spPr>
        <a:xfrm flipV="1">
          <a:off x="1008380" y="13081867"/>
          <a:ext cx="782320" cy="28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5677DBF9-C069-49B2-8DB4-26B2D9A30B39}"/>
            </a:ext>
          </a:extLst>
        </xdr:cNvPr>
        <xdr:cNvSpPr/>
      </xdr:nvSpPr>
      <xdr:spPr>
        <a:xfrm>
          <a:off x="1739900" y="1295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AB445EE7-097E-4A70-806F-7BEAF6AA0C1B}"/>
            </a:ext>
          </a:extLst>
        </xdr:cNvPr>
        <xdr:cNvSpPr txBox="1"/>
      </xdr:nvSpPr>
      <xdr:spPr>
        <a:xfrm>
          <a:off x="1514055" y="12735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61838</xdr:rowOff>
    </xdr:from>
    <xdr:to>
      <xdr:col>6</xdr:col>
      <xdr:colOff>38100</xdr:colOff>
      <xdr:row>77</xdr:row>
      <xdr:rowOff>163438</xdr:rowOff>
    </xdr:to>
    <xdr:sp macro="" textlink="">
      <xdr:nvSpPr>
        <xdr:cNvPr id="190" name="フローチャート: 判断 189">
          <a:extLst>
            <a:ext uri="{FF2B5EF4-FFF2-40B4-BE49-F238E27FC236}">
              <a16:creationId xmlns:a16="http://schemas.microsoft.com/office/drawing/2014/main" id="{006B71B8-39AB-4008-818D-78E03252D318}"/>
            </a:ext>
          </a:extLst>
        </xdr:cNvPr>
        <xdr:cNvSpPr/>
      </xdr:nvSpPr>
      <xdr:spPr>
        <a:xfrm>
          <a:off x="965200" y="129701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8515</xdr:rowOff>
    </xdr:from>
    <xdr:ext cx="599010" cy="259045"/>
    <xdr:sp macro="" textlink="">
      <xdr:nvSpPr>
        <xdr:cNvPr id="191" name="テキスト ボックス 190">
          <a:extLst>
            <a:ext uri="{FF2B5EF4-FFF2-40B4-BE49-F238E27FC236}">
              <a16:creationId xmlns:a16="http://schemas.microsoft.com/office/drawing/2014/main" id="{45066AEB-DC16-4339-9ED9-29B255425F20}"/>
            </a:ext>
          </a:extLst>
        </xdr:cNvPr>
        <xdr:cNvSpPr txBox="1"/>
      </xdr:nvSpPr>
      <xdr:spPr>
        <a:xfrm>
          <a:off x="739355" y="12749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68F61EE-803B-431E-BA57-2C9AE164FBFD}"/>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BD27C1B3-2A4A-4717-8264-169371FD66C2}"/>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22EA3032-979F-4417-ABD5-C78BD384CC51}"/>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5FABB342-E72A-40B0-95D0-3F42A80B5502}"/>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1C919A47-14A1-4977-8C5B-300C6780D779}"/>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8956</xdr:rowOff>
    </xdr:from>
    <xdr:to>
      <xdr:col>24</xdr:col>
      <xdr:colOff>114300</xdr:colOff>
      <xdr:row>76</xdr:row>
      <xdr:rowOff>110556</xdr:rowOff>
    </xdr:to>
    <xdr:sp macro="" textlink="">
      <xdr:nvSpPr>
        <xdr:cNvPr id="197" name="楕円 196">
          <a:extLst>
            <a:ext uri="{FF2B5EF4-FFF2-40B4-BE49-F238E27FC236}">
              <a16:creationId xmlns:a16="http://schemas.microsoft.com/office/drawing/2014/main" id="{5288FA9C-6108-477C-9B0B-ED929169C04E}"/>
            </a:ext>
          </a:extLst>
        </xdr:cNvPr>
        <xdr:cNvSpPr/>
      </xdr:nvSpPr>
      <xdr:spPr>
        <a:xfrm>
          <a:off x="4036060" y="1274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31832</xdr:rowOff>
    </xdr:from>
    <xdr:ext cx="599010" cy="259045"/>
    <xdr:sp macro="" textlink="">
      <xdr:nvSpPr>
        <xdr:cNvPr id="198" name="民生費該当値テキスト">
          <a:extLst>
            <a:ext uri="{FF2B5EF4-FFF2-40B4-BE49-F238E27FC236}">
              <a16:creationId xmlns:a16="http://schemas.microsoft.com/office/drawing/2014/main" id="{F899754E-3AFB-449E-B36B-7D0DF24841AA}"/>
            </a:ext>
          </a:extLst>
        </xdr:cNvPr>
        <xdr:cNvSpPr txBox="1"/>
      </xdr:nvSpPr>
      <xdr:spPr>
        <a:xfrm>
          <a:off x="4137660" y="12604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53195</xdr:rowOff>
    </xdr:from>
    <xdr:to>
      <xdr:col>20</xdr:col>
      <xdr:colOff>38100</xdr:colOff>
      <xdr:row>77</xdr:row>
      <xdr:rowOff>154795</xdr:rowOff>
    </xdr:to>
    <xdr:sp macro="" textlink="">
      <xdr:nvSpPr>
        <xdr:cNvPr id="199" name="楕円 198">
          <a:extLst>
            <a:ext uri="{FF2B5EF4-FFF2-40B4-BE49-F238E27FC236}">
              <a16:creationId xmlns:a16="http://schemas.microsoft.com/office/drawing/2014/main" id="{49D5D1DF-72F8-43B7-B229-2040C5D2EC41}"/>
            </a:ext>
          </a:extLst>
        </xdr:cNvPr>
        <xdr:cNvSpPr/>
      </xdr:nvSpPr>
      <xdr:spPr>
        <a:xfrm>
          <a:off x="3312160" y="129614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145922</xdr:rowOff>
    </xdr:from>
    <xdr:ext cx="599010" cy="259045"/>
    <xdr:sp macro="" textlink="">
      <xdr:nvSpPr>
        <xdr:cNvPr id="200" name="テキスト ボックス 199">
          <a:extLst>
            <a:ext uri="{FF2B5EF4-FFF2-40B4-BE49-F238E27FC236}">
              <a16:creationId xmlns:a16="http://schemas.microsoft.com/office/drawing/2014/main" id="{F58F9CAC-110B-4317-BBB8-B1704809199F}"/>
            </a:ext>
          </a:extLst>
        </xdr:cNvPr>
        <xdr:cNvSpPr txBox="1"/>
      </xdr:nvSpPr>
      <xdr:spPr>
        <a:xfrm>
          <a:off x="3086315" y="13054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153006</xdr:rowOff>
    </xdr:from>
    <xdr:to>
      <xdr:col>15</xdr:col>
      <xdr:colOff>101600</xdr:colOff>
      <xdr:row>79</xdr:row>
      <xdr:rowOff>83156</xdr:rowOff>
    </xdr:to>
    <xdr:sp macro="" textlink="">
      <xdr:nvSpPr>
        <xdr:cNvPr id="201" name="楕円 200">
          <a:extLst>
            <a:ext uri="{FF2B5EF4-FFF2-40B4-BE49-F238E27FC236}">
              <a16:creationId xmlns:a16="http://schemas.microsoft.com/office/drawing/2014/main" id="{B7B6D7A6-C306-49C1-901E-ACDCF15C1FD4}"/>
            </a:ext>
          </a:extLst>
        </xdr:cNvPr>
        <xdr:cNvSpPr/>
      </xdr:nvSpPr>
      <xdr:spPr>
        <a:xfrm>
          <a:off x="2514600" y="132289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74283</xdr:rowOff>
    </xdr:from>
    <xdr:ext cx="599010" cy="259045"/>
    <xdr:sp macro="" textlink="">
      <xdr:nvSpPr>
        <xdr:cNvPr id="202" name="テキスト ボックス 201">
          <a:extLst>
            <a:ext uri="{FF2B5EF4-FFF2-40B4-BE49-F238E27FC236}">
              <a16:creationId xmlns:a16="http://schemas.microsoft.com/office/drawing/2014/main" id="{FA0001FE-6E20-42C0-8111-C6A929E71EC4}"/>
            </a:ext>
          </a:extLst>
        </xdr:cNvPr>
        <xdr:cNvSpPr txBox="1"/>
      </xdr:nvSpPr>
      <xdr:spPr>
        <a:xfrm>
          <a:off x="2311615" y="1331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126597</xdr:rowOff>
    </xdr:from>
    <xdr:to>
      <xdr:col>10</xdr:col>
      <xdr:colOff>165100</xdr:colOff>
      <xdr:row>78</xdr:row>
      <xdr:rowOff>56747</xdr:rowOff>
    </xdr:to>
    <xdr:sp macro="" textlink="">
      <xdr:nvSpPr>
        <xdr:cNvPr id="203" name="楕円 202">
          <a:extLst>
            <a:ext uri="{FF2B5EF4-FFF2-40B4-BE49-F238E27FC236}">
              <a16:creationId xmlns:a16="http://schemas.microsoft.com/office/drawing/2014/main" id="{53E57DC9-F2FF-4C07-88FA-88CA223C9076}"/>
            </a:ext>
          </a:extLst>
        </xdr:cNvPr>
        <xdr:cNvSpPr/>
      </xdr:nvSpPr>
      <xdr:spPr>
        <a:xfrm>
          <a:off x="1739900" y="130348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47874</xdr:rowOff>
    </xdr:from>
    <xdr:ext cx="599010" cy="259045"/>
    <xdr:sp macro="" textlink="">
      <xdr:nvSpPr>
        <xdr:cNvPr id="204" name="テキスト ボックス 203">
          <a:extLst>
            <a:ext uri="{FF2B5EF4-FFF2-40B4-BE49-F238E27FC236}">
              <a16:creationId xmlns:a16="http://schemas.microsoft.com/office/drawing/2014/main" id="{EC3C7A26-64C2-4918-A182-0B94DCD58EBC}"/>
            </a:ext>
          </a:extLst>
        </xdr:cNvPr>
        <xdr:cNvSpPr txBox="1"/>
      </xdr:nvSpPr>
      <xdr:spPr>
        <a:xfrm>
          <a:off x="1514055" y="13123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72180</xdr:rowOff>
    </xdr:from>
    <xdr:to>
      <xdr:col>6</xdr:col>
      <xdr:colOff>38100</xdr:colOff>
      <xdr:row>80</xdr:row>
      <xdr:rowOff>2330</xdr:rowOff>
    </xdr:to>
    <xdr:sp macro="" textlink="">
      <xdr:nvSpPr>
        <xdr:cNvPr id="205" name="楕円 204">
          <a:extLst>
            <a:ext uri="{FF2B5EF4-FFF2-40B4-BE49-F238E27FC236}">
              <a16:creationId xmlns:a16="http://schemas.microsoft.com/office/drawing/2014/main" id="{30A49828-11B1-45C8-B0D8-CEE837938831}"/>
            </a:ext>
          </a:extLst>
        </xdr:cNvPr>
        <xdr:cNvSpPr/>
      </xdr:nvSpPr>
      <xdr:spPr>
        <a:xfrm>
          <a:off x="965200" y="13315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164907</xdr:rowOff>
    </xdr:from>
    <xdr:ext cx="599010" cy="259045"/>
    <xdr:sp macro="" textlink="">
      <xdr:nvSpPr>
        <xdr:cNvPr id="206" name="テキスト ボックス 205">
          <a:extLst>
            <a:ext uri="{FF2B5EF4-FFF2-40B4-BE49-F238E27FC236}">
              <a16:creationId xmlns:a16="http://schemas.microsoft.com/office/drawing/2014/main" id="{CA68FB8E-D292-493A-B194-B5587D0B2F30}"/>
            </a:ext>
          </a:extLst>
        </xdr:cNvPr>
        <xdr:cNvSpPr txBox="1"/>
      </xdr:nvSpPr>
      <xdr:spPr>
        <a:xfrm>
          <a:off x="739355" y="13408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A14D63A9-C306-4A61-9419-538E7FEA2FDB}"/>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1C1F5D93-5A97-4782-AB3A-09F8BD9430A5}"/>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A4868F61-127A-44B6-8D50-EE69B39E6E0F}"/>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9F3E8155-2EBC-4B6F-BC67-D0BAFCED59D7}"/>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E7087737-2A18-4EC7-8346-8EED44C4D688}"/>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60E4F0AB-D0BF-46AC-B11A-ED4FD06F43D8}"/>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169CD00E-958A-4AC9-BD69-E23C6E4BD50C}"/>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5436753-7142-4283-8312-7C1A1DFA144A}"/>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4CFF31CE-579C-46E7-B9DE-D3246B9503F9}"/>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BFA922FE-DCFC-4376-AB19-9E1C9E9149D6}"/>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BDC3A380-FE6F-4FE9-96F2-0861961AB966}"/>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3F8A6A6C-D95B-4A2C-8F22-04503247FDC7}"/>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AA0AD03A-F88E-4321-8D67-FE7E26778802}"/>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7E826C73-D304-4684-9EDA-F09659F669D8}"/>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279C92F2-635F-42C5-A974-11788BB47F87}"/>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7EC4468D-6324-475D-AA02-BC3DA52CDCDE}"/>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D03F607A-110A-4A1E-859F-1A257C06A863}"/>
            </a:ext>
          </a:extLst>
        </xdr:cNvPr>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9F788A2B-CA74-43AF-8611-E1BD866065D4}"/>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A18226E4-B891-4AD4-9F40-C38E7DBA074A}"/>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FE2F75DF-6326-4BDB-B2E3-D3BE0AA28666}"/>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861BDFA4-904C-4371-AA7E-84BEF3E9BC5D}"/>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92E87F8A-7BEC-4392-B45F-5B644A4F0E12}"/>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68FF00E0-DF48-4783-AA05-E6852BB9BDD4}"/>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AA762451-FDC6-4735-B68F-C34732622216}"/>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90AF7185-2DD5-47B0-A203-6EB84FCE2F60}"/>
            </a:ext>
          </a:extLst>
        </xdr:cNvPr>
        <xdr:cNvCxnSpPr/>
      </xdr:nvCxnSpPr>
      <xdr:spPr>
        <a:xfrm flipV="1">
          <a:off x="4084955" y="15042122"/>
          <a:ext cx="1270" cy="159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7F7CA9BB-769D-4E1E-8310-8892B83B404B}"/>
            </a:ext>
          </a:extLst>
        </xdr:cNvPr>
        <xdr:cNvSpPr txBox="1"/>
      </xdr:nvSpPr>
      <xdr:spPr>
        <a:xfrm>
          <a:off x="4137660" y="1663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A52AD3CF-DF68-4C67-A5BE-6160125D7898}"/>
            </a:ext>
          </a:extLst>
        </xdr:cNvPr>
        <xdr:cNvCxnSpPr/>
      </xdr:nvCxnSpPr>
      <xdr:spPr>
        <a:xfrm>
          <a:off x="4020820" y="166335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56BFE9EB-17B4-45BD-8238-3E896EA91378}"/>
            </a:ext>
          </a:extLst>
        </xdr:cNvPr>
        <xdr:cNvSpPr txBox="1"/>
      </xdr:nvSpPr>
      <xdr:spPr>
        <a:xfrm>
          <a:off x="4137660" y="14821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5C2AD4EF-4BAD-4400-9A67-9EE6320C83B8}"/>
            </a:ext>
          </a:extLst>
        </xdr:cNvPr>
        <xdr:cNvCxnSpPr/>
      </xdr:nvCxnSpPr>
      <xdr:spPr>
        <a:xfrm>
          <a:off x="4020820" y="15042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153581</xdr:rowOff>
    </xdr:from>
    <xdr:to>
      <xdr:col>24</xdr:col>
      <xdr:colOff>63500</xdr:colOff>
      <xdr:row>97</xdr:row>
      <xdr:rowOff>19583</xdr:rowOff>
    </xdr:to>
    <xdr:cxnSp macro="">
      <xdr:nvCxnSpPr>
        <xdr:cNvPr id="236" name="直線コネクタ 235">
          <a:extLst>
            <a:ext uri="{FF2B5EF4-FFF2-40B4-BE49-F238E27FC236}">
              <a16:creationId xmlns:a16="http://schemas.microsoft.com/office/drawing/2014/main" id="{CE8F1FE3-1AFD-45AC-8E03-BDA452D0B0C1}"/>
            </a:ext>
          </a:extLst>
        </xdr:cNvPr>
        <xdr:cNvCxnSpPr/>
      </xdr:nvCxnSpPr>
      <xdr:spPr>
        <a:xfrm>
          <a:off x="3355340" y="16247021"/>
          <a:ext cx="731520" cy="3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64AE43D4-EE09-4DC8-A06F-0E4555800609}"/>
            </a:ext>
          </a:extLst>
        </xdr:cNvPr>
        <xdr:cNvSpPr txBox="1"/>
      </xdr:nvSpPr>
      <xdr:spPr>
        <a:xfrm>
          <a:off x="4137660" y="160825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4759AB79-8939-44BE-995D-FEACC9BBF647}"/>
            </a:ext>
          </a:extLst>
        </xdr:cNvPr>
        <xdr:cNvSpPr/>
      </xdr:nvSpPr>
      <xdr:spPr>
        <a:xfrm>
          <a:off x="4036060" y="16227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146190</xdr:rowOff>
    </xdr:from>
    <xdr:to>
      <xdr:col>19</xdr:col>
      <xdr:colOff>177800</xdr:colOff>
      <xdr:row>96</xdr:row>
      <xdr:rowOff>153581</xdr:rowOff>
    </xdr:to>
    <xdr:cxnSp macro="">
      <xdr:nvCxnSpPr>
        <xdr:cNvPr id="239" name="直線コネクタ 238">
          <a:extLst>
            <a:ext uri="{FF2B5EF4-FFF2-40B4-BE49-F238E27FC236}">
              <a16:creationId xmlns:a16="http://schemas.microsoft.com/office/drawing/2014/main" id="{3CAA9CC3-CCC6-4FCA-94A3-04977319C59A}"/>
            </a:ext>
          </a:extLst>
        </xdr:cNvPr>
        <xdr:cNvCxnSpPr/>
      </xdr:nvCxnSpPr>
      <xdr:spPr>
        <a:xfrm>
          <a:off x="2565400" y="16239630"/>
          <a:ext cx="78994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4708E88A-3618-43BB-921B-2ECA1633584A}"/>
            </a:ext>
          </a:extLst>
        </xdr:cNvPr>
        <xdr:cNvSpPr/>
      </xdr:nvSpPr>
      <xdr:spPr>
        <a:xfrm>
          <a:off x="3312160" y="162738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428F6B7E-A299-4ACE-930A-364437048705}"/>
            </a:ext>
          </a:extLst>
        </xdr:cNvPr>
        <xdr:cNvSpPr txBox="1"/>
      </xdr:nvSpPr>
      <xdr:spPr>
        <a:xfrm>
          <a:off x="3118631" y="1636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146190</xdr:rowOff>
    </xdr:from>
    <xdr:to>
      <xdr:col>15</xdr:col>
      <xdr:colOff>50800</xdr:colOff>
      <xdr:row>97</xdr:row>
      <xdr:rowOff>50203</xdr:rowOff>
    </xdr:to>
    <xdr:cxnSp macro="">
      <xdr:nvCxnSpPr>
        <xdr:cNvPr id="242" name="直線コネクタ 241">
          <a:extLst>
            <a:ext uri="{FF2B5EF4-FFF2-40B4-BE49-F238E27FC236}">
              <a16:creationId xmlns:a16="http://schemas.microsoft.com/office/drawing/2014/main" id="{95B0D0BB-83B6-499B-B4F7-3615DCE39949}"/>
            </a:ext>
          </a:extLst>
        </xdr:cNvPr>
        <xdr:cNvCxnSpPr/>
      </xdr:nvCxnSpPr>
      <xdr:spPr>
        <a:xfrm flipV="1">
          <a:off x="1790700" y="16239630"/>
          <a:ext cx="774700" cy="7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5A08BEEC-FFE2-4B9A-A726-C090532F6F15}"/>
            </a:ext>
          </a:extLst>
        </xdr:cNvPr>
        <xdr:cNvSpPr/>
      </xdr:nvSpPr>
      <xdr:spPr>
        <a:xfrm>
          <a:off x="2514600" y="16248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F8E60DBB-7ED2-481A-8551-DC656C7102C8}"/>
            </a:ext>
          </a:extLst>
        </xdr:cNvPr>
        <xdr:cNvSpPr txBox="1"/>
      </xdr:nvSpPr>
      <xdr:spPr>
        <a:xfrm>
          <a:off x="2343931" y="1633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50203</xdr:rowOff>
    </xdr:from>
    <xdr:to>
      <xdr:col>10</xdr:col>
      <xdr:colOff>114300</xdr:colOff>
      <xdr:row>97</xdr:row>
      <xdr:rowOff>65139</xdr:rowOff>
    </xdr:to>
    <xdr:cxnSp macro="">
      <xdr:nvCxnSpPr>
        <xdr:cNvPr id="245" name="直線コネクタ 244">
          <a:extLst>
            <a:ext uri="{FF2B5EF4-FFF2-40B4-BE49-F238E27FC236}">
              <a16:creationId xmlns:a16="http://schemas.microsoft.com/office/drawing/2014/main" id="{7C7251E1-27B0-44B3-9CD3-552001577EE3}"/>
            </a:ext>
          </a:extLst>
        </xdr:cNvPr>
        <xdr:cNvCxnSpPr/>
      </xdr:nvCxnSpPr>
      <xdr:spPr>
        <a:xfrm flipV="1">
          <a:off x="1008380" y="16311283"/>
          <a:ext cx="782320" cy="1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4B02807A-4FC5-40EB-AFA2-EB28B48D7B30}"/>
            </a:ext>
          </a:extLst>
        </xdr:cNvPr>
        <xdr:cNvSpPr/>
      </xdr:nvSpPr>
      <xdr:spPr>
        <a:xfrm>
          <a:off x="1739900" y="162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AE9853F1-AA76-46DE-AB1B-9D06E4AAC9DA}"/>
            </a:ext>
          </a:extLst>
        </xdr:cNvPr>
        <xdr:cNvSpPr txBox="1"/>
      </xdr:nvSpPr>
      <xdr:spPr>
        <a:xfrm>
          <a:off x="1546371" y="163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8" name="フローチャート: 判断 247">
          <a:extLst>
            <a:ext uri="{FF2B5EF4-FFF2-40B4-BE49-F238E27FC236}">
              <a16:creationId xmlns:a16="http://schemas.microsoft.com/office/drawing/2014/main" id="{0502B7FF-E995-4403-ACE0-94606E042BF2}"/>
            </a:ext>
          </a:extLst>
        </xdr:cNvPr>
        <xdr:cNvSpPr/>
      </xdr:nvSpPr>
      <xdr:spPr>
        <a:xfrm>
          <a:off x="965200" y="162874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119118</xdr:rowOff>
    </xdr:from>
    <xdr:ext cx="534377" cy="259045"/>
    <xdr:sp macro="" textlink="">
      <xdr:nvSpPr>
        <xdr:cNvPr id="249" name="テキスト ボックス 248">
          <a:extLst>
            <a:ext uri="{FF2B5EF4-FFF2-40B4-BE49-F238E27FC236}">
              <a16:creationId xmlns:a16="http://schemas.microsoft.com/office/drawing/2014/main" id="{1751225E-AD6A-47E2-B332-B741EDF8BAD5}"/>
            </a:ext>
          </a:extLst>
        </xdr:cNvPr>
        <xdr:cNvSpPr txBox="1"/>
      </xdr:nvSpPr>
      <xdr:spPr>
        <a:xfrm>
          <a:off x="771671" y="1638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9AC4B375-3D7D-4064-8F23-95C56E8103F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D56B542B-0EB0-463C-B109-AD7347BF386E}"/>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ED686529-8861-47A1-9CC0-106CC9417929}"/>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F3F9B0D1-D8E5-4186-A8D4-A316469165D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C57CBDFF-EFBB-4899-AB83-F879D7AC8E12}"/>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140233</xdr:rowOff>
    </xdr:from>
    <xdr:to>
      <xdr:col>24</xdr:col>
      <xdr:colOff>114300</xdr:colOff>
      <xdr:row>97</xdr:row>
      <xdr:rowOff>70383</xdr:rowOff>
    </xdr:to>
    <xdr:sp macro="" textlink="">
      <xdr:nvSpPr>
        <xdr:cNvPr id="255" name="楕円 254">
          <a:extLst>
            <a:ext uri="{FF2B5EF4-FFF2-40B4-BE49-F238E27FC236}">
              <a16:creationId xmlns:a16="http://schemas.microsoft.com/office/drawing/2014/main" id="{4CC45F35-3213-417C-AA2B-0417038DF761}"/>
            </a:ext>
          </a:extLst>
        </xdr:cNvPr>
        <xdr:cNvSpPr/>
      </xdr:nvSpPr>
      <xdr:spPr>
        <a:xfrm>
          <a:off x="4036060" y="16233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118660</xdr:rowOff>
    </xdr:from>
    <xdr:ext cx="534377" cy="259045"/>
    <xdr:sp macro="" textlink="">
      <xdr:nvSpPr>
        <xdr:cNvPr id="256" name="衛生費該当値テキスト">
          <a:extLst>
            <a:ext uri="{FF2B5EF4-FFF2-40B4-BE49-F238E27FC236}">
              <a16:creationId xmlns:a16="http://schemas.microsoft.com/office/drawing/2014/main" id="{4E1D8B76-3F72-4ADE-9235-CB95454A32AD}"/>
            </a:ext>
          </a:extLst>
        </xdr:cNvPr>
        <xdr:cNvSpPr txBox="1"/>
      </xdr:nvSpPr>
      <xdr:spPr>
        <a:xfrm>
          <a:off x="4137660" y="1621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102781</xdr:rowOff>
    </xdr:from>
    <xdr:to>
      <xdr:col>20</xdr:col>
      <xdr:colOff>38100</xdr:colOff>
      <xdr:row>97</xdr:row>
      <xdr:rowOff>32931</xdr:rowOff>
    </xdr:to>
    <xdr:sp macro="" textlink="">
      <xdr:nvSpPr>
        <xdr:cNvPr id="257" name="楕円 256">
          <a:extLst>
            <a:ext uri="{FF2B5EF4-FFF2-40B4-BE49-F238E27FC236}">
              <a16:creationId xmlns:a16="http://schemas.microsoft.com/office/drawing/2014/main" id="{43157F42-9A10-4377-8397-38ED75704FDA}"/>
            </a:ext>
          </a:extLst>
        </xdr:cNvPr>
        <xdr:cNvSpPr/>
      </xdr:nvSpPr>
      <xdr:spPr>
        <a:xfrm>
          <a:off x="3312160" y="161962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49458</xdr:rowOff>
    </xdr:from>
    <xdr:ext cx="534377" cy="259045"/>
    <xdr:sp macro="" textlink="">
      <xdr:nvSpPr>
        <xdr:cNvPr id="258" name="テキスト ボックス 257">
          <a:extLst>
            <a:ext uri="{FF2B5EF4-FFF2-40B4-BE49-F238E27FC236}">
              <a16:creationId xmlns:a16="http://schemas.microsoft.com/office/drawing/2014/main" id="{6F4951B6-DFCB-49D1-AD93-D7F0D93B2F53}"/>
            </a:ext>
          </a:extLst>
        </xdr:cNvPr>
        <xdr:cNvSpPr txBox="1"/>
      </xdr:nvSpPr>
      <xdr:spPr>
        <a:xfrm>
          <a:off x="3118631" y="15975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95390</xdr:rowOff>
    </xdr:from>
    <xdr:to>
      <xdr:col>15</xdr:col>
      <xdr:colOff>101600</xdr:colOff>
      <xdr:row>97</xdr:row>
      <xdr:rowOff>25540</xdr:rowOff>
    </xdr:to>
    <xdr:sp macro="" textlink="">
      <xdr:nvSpPr>
        <xdr:cNvPr id="259" name="楕円 258">
          <a:extLst>
            <a:ext uri="{FF2B5EF4-FFF2-40B4-BE49-F238E27FC236}">
              <a16:creationId xmlns:a16="http://schemas.microsoft.com/office/drawing/2014/main" id="{A942B0E9-D391-468E-8FBC-3BC138EACBAD}"/>
            </a:ext>
          </a:extLst>
        </xdr:cNvPr>
        <xdr:cNvSpPr/>
      </xdr:nvSpPr>
      <xdr:spPr>
        <a:xfrm>
          <a:off x="2514600" y="16188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42067</xdr:rowOff>
    </xdr:from>
    <xdr:ext cx="534377" cy="259045"/>
    <xdr:sp macro="" textlink="">
      <xdr:nvSpPr>
        <xdr:cNvPr id="260" name="テキスト ボックス 259">
          <a:extLst>
            <a:ext uri="{FF2B5EF4-FFF2-40B4-BE49-F238E27FC236}">
              <a16:creationId xmlns:a16="http://schemas.microsoft.com/office/drawing/2014/main" id="{0BC53C66-8036-41EB-9470-A549AD706176}"/>
            </a:ext>
          </a:extLst>
        </xdr:cNvPr>
        <xdr:cNvSpPr txBox="1"/>
      </xdr:nvSpPr>
      <xdr:spPr>
        <a:xfrm>
          <a:off x="2343931" y="1596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170853</xdr:rowOff>
    </xdr:from>
    <xdr:to>
      <xdr:col>10</xdr:col>
      <xdr:colOff>165100</xdr:colOff>
      <xdr:row>97</xdr:row>
      <xdr:rowOff>101003</xdr:rowOff>
    </xdr:to>
    <xdr:sp macro="" textlink="">
      <xdr:nvSpPr>
        <xdr:cNvPr id="261" name="楕円 260">
          <a:extLst>
            <a:ext uri="{FF2B5EF4-FFF2-40B4-BE49-F238E27FC236}">
              <a16:creationId xmlns:a16="http://schemas.microsoft.com/office/drawing/2014/main" id="{6BAC2AC7-2C6F-411D-AF38-772101C660D4}"/>
            </a:ext>
          </a:extLst>
        </xdr:cNvPr>
        <xdr:cNvSpPr/>
      </xdr:nvSpPr>
      <xdr:spPr>
        <a:xfrm>
          <a:off x="1739900" y="162642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117530</xdr:rowOff>
    </xdr:from>
    <xdr:ext cx="534377" cy="259045"/>
    <xdr:sp macro="" textlink="">
      <xdr:nvSpPr>
        <xdr:cNvPr id="262" name="テキスト ボックス 261">
          <a:extLst>
            <a:ext uri="{FF2B5EF4-FFF2-40B4-BE49-F238E27FC236}">
              <a16:creationId xmlns:a16="http://schemas.microsoft.com/office/drawing/2014/main" id="{6989978F-403B-421C-B924-4F5EE32EC659}"/>
            </a:ext>
          </a:extLst>
        </xdr:cNvPr>
        <xdr:cNvSpPr txBox="1"/>
      </xdr:nvSpPr>
      <xdr:spPr>
        <a:xfrm>
          <a:off x="1546371" y="1604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14339</xdr:rowOff>
    </xdr:from>
    <xdr:to>
      <xdr:col>6</xdr:col>
      <xdr:colOff>38100</xdr:colOff>
      <xdr:row>97</xdr:row>
      <xdr:rowOff>115939</xdr:rowOff>
    </xdr:to>
    <xdr:sp macro="" textlink="">
      <xdr:nvSpPr>
        <xdr:cNvPr id="263" name="楕円 262">
          <a:extLst>
            <a:ext uri="{FF2B5EF4-FFF2-40B4-BE49-F238E27FC236}">
              <a16:creationId xmlns:a16="http://schemas.microsoft.com/office/drawing/2014/main" id="{A7A8E0C6-278F-4CF0-89DF-77712A7B7C4B}"/>
            </a:ext>
          </a:extLst>
        </xdr:cNvPr>
        <xdr:cNvSpPr/>
      </xdr:nvSpPr>
      <xdr:spPr>
        <a:xfrm>
          <a:off x="965200" y="162754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132466</xdr:rowOff>
    </xdr:from>
    <xdr:ext cx="534377" cy="259045"/>
    <xdr:sp macro="" textlink="">
      <xdr:nvSpPr>
        <xdr:cNvPr id="264" name="テキスト ボックス 263">
          <a:extLst>
            <a:ext uri="{FF2B5EF4-FFF2-40B4-BE49-F238E27FC236}">
              <a16:creationId xmlns:a16="http://schemas.microsoft.com/office/drawing/2014/main" id="{0C6DEEB5-F745-496B-A68C-60C00C9835D9}"/>
            </a:ext>
          </a:extLst>
        </xdr:cNvPr>
        <xdr:cNvSpPr txBox="1"/>
      </xdr:nvSpPr>
      <xdr:spPr>
        <a:xfrm>
          <a:off x="771671" y="1605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D2E1B92C-28DB-48F2-A7CE-382CEA82A2D8}"/>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F9324451-105C-4AB8-9AC7-90926A4E3C1C}"/>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3C875BDF-BD69-4E35-824B-E8A6D121E119}"/>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DB9241CE-5306-4DBE-AADB-445CFFE1935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6562442E-51CB-4583-ABEE-C0D3B8EDBB9C}"/>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58138CAE-71D7-484A-8980-080688BD3EB7}"/>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AF2305C5-A123-42B7-93A5-4623BDD8701F}"/>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5C4E1E9F-D635-49AD-B882-29FC82C0103B}"/>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B4831E1-F126-4D44-B0D8-5BF10D03FF6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5E876DA4-805A-4E62-9A66-ED894FB15A2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ED0E55B4-7E86-4FB2-8BEA-53E9E0DB57F7}"/>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4B968AD3-6600-45A0-A4C7-D4C3E391B8C8}"/>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639D6BD2-1270-475B-A324-3D99B033B7C3}"/>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90CAABDE-7921-47B5-A9FF-950C399A0195}"/>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BE6B11B7-BC1D-4EDF-AA27-ED8485D4A481}"/>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745FF9A8-D45C-4FA4-B8C6-09D4FD836452}"/>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456097D8-A478-46DC-B48A-C4FDBF844153}"/>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398DC6E1-54C6-4547-9963-07875AC71305}"/>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67DC437C-B37B-4929-88AF-F1E80D9DA431}"/>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124F07F0-FC68-4C18-84AA-81E440DB5BF2}"/>
            </a:ext>
          </a:extLst>
        </xdr:cNvPr>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664EB354-CC88-4CA6-8343-619DD45DBCC2}"/>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30578F67-1680-450B-AC7B-3BFDD1637D9D}"/>
            </a:ext>
          </a:extLst>
        </xdr:cNvPr>
        <xdr:cNvSpPr txBox="1"/>
      </xdr:nvSpPr>
      <xdr:spPr>
        <a:xfrm>
          <a:off x="540530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F46C7E88-49AA-4E4F-AE4F-48D28138F576}"/>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A8E357CC-2425-4DB1-9981-A7C099DB9821}"/>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7C50226B-6B46-41B6-9CF4-3E9AE6CA20F3}"/>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69A3408E-E410-48D6-AB25-4BDAE32E40EE}"/>
            </a:ext>
          </a:extLst>
        </xdr:cNvPr>
        <xdr:cNvCxnSpPr/>
      </xdr:nvCxnSpPr>
      <xdr:spPr>
        <a:xfrm flipV="1">
          <a:off x="9218295" y="5045129"/>
          <a:ext cx="1270" cy="159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9C778146-A57B-461C-BC5B-08E712F64D12}"/>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56EE0575-77CD-4525-B6E9-B57E39FE73AA}"/>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7F609DC9-877A-4C28-9E36-DF5CA0E20318}"/>
            </a:ext>
          </a:extLst>
        </xdr:cNvPr>
        <xdr:cNvSpPr txBox="1"/>
      </xdr:nvSpPr>
      <xdr:spPr>
        <a:xfrm>
          <a:off x="9271000" y="4827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8AB4A2F1-F0AE-4C72-B028-17970A676A09}"/>
            </a:ext>
          </a:extLst>
        </xdr:cNvPr>
        <xdr:cNvCxnSpPr/>
      </xdr:nvCxnSpPr>
      <xdr:spPr>
        <a:xfrm>
          <a:off x="9154160" y="50451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95613</xdr:rowOff>
    </xdr:from>
    <xdr:to>
      <xdr:col>55</xdr:col>
      <xdr:colOff>0</xdr:colOff>
      <xdr:row>39</xdr:row>
      <xdr:rowOff>97899</xdr:rowOff>
    </xdr:to>
    <xdr:cxnSp macro="">
      <xdr:nvCxnSpPr>
        <xdr:cNvPr id="295" name="直線コネクタ 294">
          <a:extLst>
            <a:ext uri="{FF2B5EF4-FFF2-40B4-BE49-F238E27FC236}">
              <a16:creationId xmlns:a16="http://schemas.microsoft.com/office/drawing/2014/main" id="{600C77C8-A637-4E2E-8F24-53A17F24B035}"/>
            </a:ext>
          </a:extLst>
        </xdr:cNvPr>
        <xdr:cNvCxnSpPr/>
      </xdr:nvCxnSpPr>
      <xdr:spPr>
        <a:xfrm flipV="1">
          <a:off x="8496300" y="6633573"/>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CFC8B14A-A2B8-41EF-8C47-4D4D400F6D42}"/>
            </a:ext>
          </a:extLst>
        </xdr:cNvPr>
        <xdr:cNvSpPr txBox="1"/>
      </xdr:nvSpPr>
      <xdr:spPr>
        <a:xfrm>
          <a:off x="9271000" y="612461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75EE92A6-8976-4A63-9E9A-2264E4CCD7D0}"/>
            </a:ext>
          </a:extLst>
        </xdr:cNvPr>
        <xdr:cNvSpPr/>
      </xdr:nvSpPr>
      <xdr:spPr>
        <a:xfrm>
          <a:off x="9192260" y="6269373"/>
          <a:ext cx="7874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95613</xdr:rowOff>
    </xdr:from>
    <xdr:to>
      <xdr:col>50</xdr:col>
      <xdr:colOff>114300</xdr:colOff>
      <xdr:row>39</xdr:row>
      <xdr:rowOff>97899</xdr:rowOff>
    </xdr:to>
    <xdr:cxnSp macro="">
      <xdr:nvCxnSpPr>
        <xdr:cNvPr id="298" name="直線コネクタ 297">
          <a:extLst>
            <a:ext uri="{FF2B5EF4-FFF2-40B4-BE49-F238E27FC236}">
              <a16:creationId xmlns:a16="http://schemas.microsoft.com/office/drawing/2014/main" id="{BBFD45A4-2B28-435D-8E2C-35D0D918D944}"/>
            </a:ext>
          </a:extLst>
        </xdr:cNvPr>
        <xdr:cNvCxnSpPr/>
      </xdr:nvCxnSpPr>
      <xdr:spPr>
        <a:xfrm>
          <a:off x="7713980" y="6633573"/>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90F0ED65-9143-435A-8FAE-C39F1CE0FC43}"/>
            </a:ext>
          </a:extLst>
        </xdr:cNvPr>
        <xdr:cNvSpPr/>
      </xdr:nvSpPr>
      <xdr:spPr>
        <a:xfrm>
          <a:off x="8445500" y="6280476"/>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EA5DDCBC-753B-49C3-BF30-BFCBDA1C127D}"/>
            </a:ext>
          </a:extLst>
        </xdr:cNvPr>
        <xdr:cNvSpPr txBox="1"/>
      </xdr:nvSpPr>
      <xdr:spPr>
        <a:xfrm>
          <a:off x="8329877" y="6059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95613</xdr:rowOff>
    </xdr:from>
    <xdr:to>
      <xdr:col>45</xdr:col>
      <xdr:colOff>177800</xdr:colOff>
      <xdr:row>39</xdr:row>
      <xdr:rowOff>98552</xdr:rowOff>
    </xdr:to>
    <xdr:cxnSp macro="">
      <xdr:nvCxnSpPr>
        <xdr:cNvPr id="301" name="直線コネクタ 300">
          <a:extLst>
            <a:ext uri="{FF2B5EF4-FFF2-40B4-BE49-F238E27FC236}">
              <a16:creationId xmlns:a16="http://schemas.microsoft.com/office/drawing/2014/main" id="{80DFAC9F-82FD-48F3-8494-2EBF7F82B6CE}"/>
            </a:ext>
          </a:extLst>
        </xdr:cNvPr>
        <xdr:cNvCxnSpPr/>
      </xdr:nvCxnSpPr>
      <xdr:spPr>
        <a:xfrm flipV="1">
          <a:off x="6924040" y="6633573"/>
          <a:ext cx="78994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3506BF67-0EF4-4FDC-9E4E-305076AA1B15}"/>
            </a:ext>
          </a:extLst>
        </xdr:cNvPr>
        <xdr:cNvSpPr/>
      </xdr:nvSpPr>
      <xdr:spPr>
        <a:xfrm>
          <a:off x="7670800" y="62981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37A110F-883D-4CDD-A338-D9D530B2F841}"/>
            </a:ext>
          </a:extLst>
        </xdr:cNvPr>
        <xdr:cNvSpPr txBox="1"/>
      </xdr:nvSpPr>
      <xdr:spPr>
        <a:xfrm>
          <a:off x="7547557" y="6077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98552</xdr:rowOff>
    </xdr:from>
    <xdr:to>
      <xdr:col>41</xdr:col>
      <xdr:colOff>50800</xdr:colOff>
      <xdr:row>39</xdr:row>
      <xdr:rowOff>98552</xdr:rowOff>
    </xdr:to>
    <xdr:cxnSp macro="">
      <xdr:nvCxnSpPr>
        <xdr:cNvPr id="304" name="直線コネクタ 303">
          <a:extLst>
            <a:ext uri="{FF2B5EF4-FFF2-40B4-BE49-F238E27FC236}">
              <a16:creationId xmlns:a16="http://schemas.microsoft.com/office/drawing/2014/main" id="{B1665C6F-7E1E-4A37-9798-9127F596C60B}"/>
            </a:ext>
          </a:extLst>
        </xdr:cNvPr>
        <xdr:cNvCxnSpPr/>
      </xdr:nvCxnSpPr>
      <xdr:spPr>
        <a:xfrm>
          <a:off x="6149340" y="663651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5290ED95-01D2-430C-935A-CE7362FFDC88}"/>
            </a:ext>
          </a:extLst>
        </xdr:cNvPr>
        <xdr:cNvSpPr/>
      </xdr:nvSpPr>
      <xdr:spPr>
        <a:xfrm>
          <a:off x="6873240" y="62732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946B58F4-D97E-4AB3-9138-542764C792BE}"/>
            </a:ext>
          </a:extLst>
        </xdr:cNvPr>
        <xdr:cNvSpPr txBox="1"/>
      </xdr:nvSpPr>
      <xdr:spPr>
        <a:xfrm>
          <a:off x="6757617" y="6052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53957</xdr:rowOff>
    </xdr:from>
    <xdr:to>
      <xdr:col>36</xdr:col>
      <xdr:colOff>165100</xdr:colOff>
      <xdr:row>37</xdr:row>
      <xdr:rowOff>155557</xdr:rowOff>
    </xdr:to>
    <xdr:sp macro="" textlink="">
      <xdr:nvSpPr>
        <xdr:cNvPr id="307" name="フローチャート: 判断 306">
          <a:extLst>
            <a:ext uri="{FF2B5EF4-FFF2-40B4-BE49-F238E27FC236}">
              <a16:creationId xmlns:a16="http://schemas.microsoft.com/office/drawing/2014/main" id="{B5A0867C-3AE3-4B2D-8F82-8210C4707FD8}"/>
            </a:ext>
          </a:extLst>
        </xdr:cNvPr>
        <xdr:cNvSpPr/>
      </xdr:nvSpPr>
      <xdr:spPr>
        <a:xfrm>
          <a:off x="6098540" y="625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634</xdr:rowOff>
    </xdr:from>
    <xdr:ext cx="469744" cy="259045"/>
    <xdr:sp macro="" textlink="">
      <xdr:nvSpPr>
        <xdr:cNvPr id="308" name="テキスト ボックス 307">
          <a:extLst>
            <a:ext uri="{FF2B5EF4-FFF2-40B4-BE49-F238E27FC236}">
              <a16:creationId xmlns:a16="http://schemas.microsoft.com/office/drawing/2014/main" id="{2210FC19-AA99-4E77-831B-28C063D2ECE6}"/>
            </a:ext>
          </a:extLst>
        </xdr:cNvPr>
        <xdr:cNvSpPr txBox="1"/>
      </xdr:nvSpPr>
      <xdr:spPr>
        <a:xfrm>
          <a:off x="5937328" y="6035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BB9C62B2-DCCC-4250-A4B0-9A68AAE765E7}"/>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8194383A-3018-4FCC-9DBE-8E68181F5FC5}"/>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A43CB60E-7DE7-413F-8E45-17D1560FB4F6}"/>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BB0F7B3B-6E4E-4FA2-9628-5233E7CCD283}"/>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90B50B0E-C06A-4FB5-93AD-2BB1523CF10B}"/>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44813</xdr:rowOff>
    </xdr:from>
    <xdr:to>
      <xdr:col>55</xdr:col>
      <xdr:colOff>50800</xdr:colOff>
      <xdr:row>39</xdr:row>
      <xdr:rowOff>146413</xdr:rowOff>
    </xdr:to>
    <xdr:sp macro="" textlink="">
      <xdr:nvSpPr>
        <xdr:cNvPr id="314" name="楕円 313">
          <a:extLst>
            <a:ext uri="{FF2B5EF4-FFF2-40B4-BE49-F238E27FC236}">
              <a16:creationId xmlns:a16="http://schemas.microsoft.com/office/drawing/2014/main" id="{C0F239FF-22BB-4704-AA0A-6A6FBBB37060}"/>
            </a:ext>
          </a:extLst>
        </xdr:cNvPr>
        <xdr:cNvSpPr/>
      </xdr:nvSpPr>
      <xdr:spPr>
        <a:xfrm>
          <a:off x="9192260" y="65827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131190</xdr:rowOff>
    </xdr:from>
    <xdr:ext cx="313932" cy="259045"/>
    <xdr:sp macro="" textlink="">
      <xdr:nvSpPr>
        <xdr:cNvPr id="315" name="労働費該当値テキスト">
          <a:extLst>
            <a:ext uri="{FF2B5EF4-FFF2-40B4-BE49-F238E27FC236}">
              <a16:creationId xmlns:a16="http://schemas.microsoft.com/office/drawing/2014/main" id="{2B7C79F1-E7F5-45DB-9708-CDFF4D5ABDAF}"/>
            </a:ext>
          </a:extLst>
        </xdr:cNvPr>
        <xdr:cNvSpPr txBox="1"/>
      </xdr:nvSpPr>
      <xdr:spPr>
        <a:xfrm>
          <a:off x="9271000" y="65015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47099</xdr:rowOff>
    </xdr:from>
    <xdr:to>
      <xdr:col>50</xdr:col>
      <xdr:colOff>165100</xdr:colOff>
      <xdr:row>39</xdr:row>
      <xdr:rowOff>148699</xdr:rowOff>
    </xdr:to>
    <xdr:sp macro="" textlink="">
      <xdr:nvSpPr>
        <xdr:cNvPr id="316" name="楕円 315">
          <a:extLst>
            <a:ext uri="{FF2B5EF4-FFF2-40B4-BE49-F238E27FC236}">
              <a16:creationId xmlns:a16="http://schemas.microsoft.com/office/drawing/2014/main" id="{57D05910-5E3D-494A-99A4-4D953874983B}"/>
            </a:ext>
          </a:extLst>
        </xdr:cNvPr>
        <xdr:cNvSpPr/>
      </xdr:nvSpPr>
      <xdr:spPr>
        <a:xfrm>
          <a:off x="8445500" y="658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139826</xdr:rowOff>
    </xdr:from>
    <xdr:ext cx="249299" cy="259045"/>
    <xdr:sp macro="" textlink="">
      <xdr:nvSpPr>
        <xdr:cNvPr id="317" name="テキスト ボックス 316">
          <a:extLst>
            <a:ext uri="{FF2B5EF4-FFF2-40B4-BE49-F238E27FC236}">
              <a16:creationId xmlns:a16="http://schemas.microsoft.com/office/drawing/2014/main" id="{8F79672C-862B-4FB0-961A-041F37F96FC9}"/>
            </a:ext>
          </a:extLst>
        </xdr:cNvPr>
        <xdr:cNvSpPr txBox="1"/>
      </xdr:nvSpPr>
      <xdr:spPr>
        <a:xfrm>
          <a:off x="8379270" y="66777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44813</xdr:rowOff>
    </xdr:from>
    <xdr:to>
      <xdr:col>46</xdr:col>
      <xdr:colOff>38100</xdr:colOff>
      <xdr:row>39</xdr:row>
      <xdr:rowOff>146413</xdr:rowOff>
    </xdr:to>
    <xdr:sp macro="" textlink="">
      <xdr:nvSpPr>
        <xdr:cNvPr id="318" name="楕円 317">
          <a:extLst>
            <a:ext uri="{FF2B5EF4-FFF2-40B4-BE49-F238E27FC236}">
              <a16:creationId xmlns:a16="http://schemas.microsoft.com/office/drawing/2014/main" id="{13C07028-EC1F-453E-9559-C835DB6DB163}"/>
            </a:ext>
          </a:extLst>
        </xdr:cNvPr>
        <xdr:cNvSpPr/>
      </xdr:nvSpPr>
      <xdr:spPr>
        <a:xfrm>
          <a:off x="7670800" y="65827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137540</xdr:rowOff>
    </xdr:from>
    <xdr:ext cx="313932" cy="259045"/>
    <xdr:sp macro="" textlink="">
      <xdr:nvSpPr>
        <xdr:cNvPr id="319" name="テキスト ボックス 318">
          <a:extLst>
            <a:ext uri="{FF2B5EF4-FFF2-40B4-BE49-F238E27FC236}">
              <a16:creationId xmlns:a16="http://schemas.microsoft.com/office/drawing/2014/main" id="{617B6110-B0A7-4411-BD85-FA92B878377A}"/>
            </a:ext>
          </a:extLst>
        </xdr:cNvPr>
        <xdr:cNvSpPr txBox="1"/>
      </xdr:nvSpPr>
      <xdr:spPr>
        <a:xfrm>
          <a:off x="7564633" y="66755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47752</xdr:rowOff>
    </xdr:from>
    <xdr:to>
      <xdr:col>41</xdr:col>
      <xdr:colOff>101600</xdr:colOff>
      <xdr:row>39</xdr:row>
      <xdr:rowOff>149352</xdr:rowOff>
    </xdr:to>
    <xdr:sp macro="" textlink="">
      <xdr:nvSpPr>
        <xdr:cNvPr id="320" name="楕円 319">
          <a:extLst>
            <a:ext uri="{FF2B5EF4-FFF2-40B4-BE49-F238E27FC236}">
              <a16:creationId xmlns:a16="http://schemas.microsoft.com/office/drawing/2014/main" id="{9E8349B4-FCFE-43E9-8BE5-27CBECCF1A6C}"/>
            </a:ext>
          </a:extLst>
        </xdr:cNvPr>
        <xdr:cNvSpPr/>
      </xdr:nvSpPr>
      <xdr:spPr>
        <a:xfrm>
          <a:off x="6873240" y="658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140479</xdr:rowOff>
    </xdr:from>
    <xdr:ext cx="249299" cy="259045"/>
    <xdr:sp macro="" textlink="">
      <xdr:nvSpPr>
        <xdr:cNvPr id="321" name="テキスト ボックス 320">
          <a:extLst>
            <a:ext uri="{FF2B5EF4-FFF2-40B4-BE49-F238E27FC236}">
              <a16:creationId xmlns:a16="http://schemas.microsoft.com/office/drawing/2014/main" id="{2182F4ED-D25E-433F-8543-3A4E685A6201}"/>
            </a:ext>
          </a:extLst>
        </xdr:cNvPr>
        <xdr:cNvSpPr txBox="1"/>
      </xdr:nvSpPr>
      <xdr:spPr>
        <a:xfrm>
          <a:off x="6822250" y="66784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47752</xdr:rowOff>
    </xdr:from>
    <xdr:to>
      <xdr:col>36</xdr:col>
      <xdr:colOff>165100</xdr:colOff>
      <xdr:row>39</xdr:row>
      <xdr:rowOff>149352</xdr:rowOff>
    </xdr:to>
    <xdr:sp macro="" textlink="">
      <xdr:nvSpPr>
        <xdr:cNvPr id="322" name="楕円 321">
          <a:extLst>
            <a:ext uri="{FF2B5EF4-FFF2-40B4-BE49-F238E27FC236}">
              <a16:creationId xmlns:a16="http://schemas.microsoft.com/office/drawing/2014/main" id="{2975C6E5-033C-4B26-8363-71BEEE17B41A}"/>
            </a:ext>
          </a:extLst>
        </xdr:cNvPr>
        <xdr:cNvSpPr/>
      </xdr:nvSpPr>
      <xdr:spPr>
        <a:xfrm>
          <a:off x="6098540" y="658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140479</xdr:rowOff>
    </xdr:from>
    <xdr:ext cx="249299" cy="259045"/>
    <xdr:sp macro="" textlink="">
      <xdr:nvSpPr>
        <xdr:cNvPr id="323" name="テキスト ボックス 322">
          <a:extLst>
            <a:ext uri="{FF2B5EF4-FFF2-40B4-BE49-F238E27FC236}">
              <a16:creationId xmlns:a16="http://schemas.microsoft.com/office/drawing/2014/main" id="{52DEB2EA-65BD-4558-8723-BB864E738A02}"/>
            </a:ext>
          </a:extLst>
        </xdr:cNvPr>
        <xdr:cNvSpPr txBox="1"/>
      </xdr:nvSpPr>
      <xdr:spPr>
        <a:xfrm>
          <a:off x="6032310" y="66784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26A86D54-1B91-4F5D-A2C7-F4E2606FD46C}"/>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A58B8ED2-B60D-4F4E-8618-9D55FC8B1D74}"/>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C116465D-77DD-482B-99A6-CBAC8D797A6B}"/>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2F7C235A-292B-44ED-B7BC-CDEB7D350DEC}"/>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4BA551DE-0D05-45AB-A9D4-75CC28B72247}"/>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1D34F0E6-6A9C-4C09-B138-7F2DDBEDF7D6}"/>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8327046E-9951-480D-8B7D-828587AD1037}"/>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162C942B-59F6-4449-83DD-93F60FF1A3B5}"/>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6F5F162-53F3-42E5-AA7A-94A8D1F34964}"/>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53EEFF40-7CAB-4F71-A10A-E9653CADE5EC}"/>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2BF015AF-46F9-436C-B708-F7DF1FAC08AD}"/>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C1B75B8A-F492-44BD-AE91-B9009B755B82}"/>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44659AC3-4C60-4588-B4CD-48B61CD8E8E5}"/>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57A10328-A0F8-4B9A-AE7F-03A25821A711}"/>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3C4F4324-F289-44D2-8924-29A76006515F}"/>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FDD98CAA-5D68-4700-A753-78A738DC1A58}"/>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9295EC5A-F797-4283-BE28-5E9740CEC235}"/>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ECF1F685-0E26-4137-8878-46D42DD6353F}"/>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665EC30D-C763-4028-891E-F6DDC3AD0DB7}"/>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A7782F4B-2E96-4BF0-B738-AB066F8944BB}"/>
            </a:ext>
          </a:extLst>
        </xdr:cNvPr>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B0FA31EC-7594-4EF7-B1FF-65ADE33CD41B}"/>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AD754D28-0DC7-4B3F-8632-1236DA691571}"/>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C94B289-2167-4CF6-885F-6682221730CF}"/>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E7517CC5-E911-4E17-AC9E-DB64E034B296}"/>
            </a:ext>
          </a:extLst>
        </xdr:cNvPr>
        <xdr:cNvCxnSpPr/>
      </xdr:nvCxnSpPr>
      <xdr:spPr>
        <a:xfrm flipV="1">
          <a:off x="9218295" y="8698712"/>
          <a:ext cx="1270" cy="1219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714C6E8-CD9E-460C-B127-E257DE8EA445}"/>
            </a:ext>
          </a:extLst>
        </xdr:cNvPr>
        <xdr:cNvSpPr txBox="1"/>
      </xdr:nvSpPr>
      <xdr:spPr>
        <a:xfrm>
          <a:off x="9271000" y="9921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39E9D7E5-6A45-45C7-9F47-8FE848DF71FD}"/>
            </a:ext>
          </a:extLst>
        </xdr:cNvPr>
        <xdr:cNvCxnSpPr/>
      </xdr:nvCxnSpPr>
      <xdr:spPr>
        <a:xfrm>
          <a:off x="9154160" y="9917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70C6CF-1268-466B-AD4C-9B2189728DD1}"/>
            </a:ext>
          </a:extLst>
        </xdr:cNvPr>
        <xdr:cNvSpPr txBox="1"/>
      </xdr:nvSpPr>
      <xdr:spPr>
        <a:xfrm>
          <a:off x="9271000" y="847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482037FE-B90F-48BA-9AA7-5357CDBE9652}"/>
            </a:ext>
          </a:extLst>
        </xdr:cNvPr>
        <xdr:cNvCxnSpPr/>
      </xdr:nvCxnSpPr>
      <xdr:spPr>
        <a:xfrm>
          <a:off x="9154160" y="86987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92304</xdr:rowOff>
    </xdr:from>
    <xdr:to>
      <xdr:col>55</xdr:col>
      <xdr:colOff>0</xdr:colOff>
      <xdr:row>57</xdr:row>
      <xdr:rowOff>135948</xdr:rowOff>
    </xdr:to>
    <xdr:cxnSp macro="">
      <xdr:nvCxnSpPr>
        <xdr:cNvPr id="352" name="直線コネクタ 351">
          <a:extLst>
            <a:ext uri="{FF2B5EF4-FFF2-40B4-BE49-F238E27FC236}">
              <a16:creationId xmlns:a16="http://schemas.microsoft.com/office/drawing/2014/main" id="{D62E4227-C9BA-42C0-9795-443DD2B37FFF}"/>
            </a:ext>
          </a:extLst>
        </xdr:cNvPr>
        <xdr:cNvCxnSpPr/>
      </xdr:nvCxnSpPr>
      <xdr:spPr>
        <a:xfrm>
          <a:off x="8496300" y="9647784"/>
          <a:ext cx="723900" cy="4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3871DD4D-6F64-4327-AD71-DB87B3F7CF80}"/>
            </a:ext>
          </a:extLst>
        </xdr:cNvPr>
        <xdr:cNvSpPr txBox="1"/>
      </xdr:nvSpPr>
      <xdr:spPr>
        <a:xfrm>
          <a:off x="9271000" y="93404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68A8452D-11C7-4918-B6C7-1D8B7245DF68}"/>
            </a:ext>
          </a:extLst>
        </xdr:cNvPr>
        <xdr:cNvSpPr/>
      </xdr:nvSpPr>
      <xdr:spPr>
        <a:xfrm>
          <a:off x="9192260" y="9485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37268</xdr:rowOff>
    </xdr:from>
    <xdr:to>
      <xdr:col>50</xdr:col>
      <xdr:colOff>114300</xdr:colOff>
      <xdr:row>57</xdr:row>
      <xdr:rowOff>92304</xdr:rowOff>
    </xdr:to>
    <xdr:cxnSp macro="">
      <xdr:nvCxnSpPr>
        <xdr:cNvPr id="355" name="直線コネクタ 354">
          <a:extLst>
            <a:ext uri="{FF2B5EF4-FFF2-40B4-BE49-F238E27FC236}">
              <a16:creationId xmlns:a16="http://schemas.microsoft.com/office/drawing/2014/main" id="{5585054F-47ED-4C59-A9D5-50843C1DFAD3}"/>
            </a:ext>
          </a:extLst>
        </xdr:cNvPr>
        <xdr:cNvCxnSpPr/>
      </xdr:nvCxnSpPr>
      <xdr:spPr>
        <a:xfrm>
          <a:off x="7713980" y="9592748"/>
          <a:ext cx="782320" cy="5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33D14E1C-3B89-481E-A854-7A61B9CF3BD7}"/>
            </a:ext>
          </a:extLst>
        </xdr:cNvPr>
        <xdr:cNvSpPr/>
      </xdr:nvSpPr>
      <xdr:spPr>
        <a:xfrm>
          <a:off x="8445500" y="9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FB258168-3C61-48C5-B2D8-441EA8DE8578}"/>
            </a:ext>
          </a:extLst>
        </xdr:cNvPr>
        <xdr:cNvSpPr txBox="1"/>
      </xdr:nvSpPr>
      <xdr:spPr>
        <a:xfrm>
          <a:off x="8251971" y="925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37268</xdr:rowOff>
    </xdr:from>
    <xdr:to>
      <xdr:col>45</xdr:col>
      <xdr:colOff>177800</xdr:colOff>
      <xdr:row>57</xdr:row>
      <xdr:rowOff>65843</xdr:rowOff>
    </xdr:to>
    <xdr:cxnSp macro="">
      <xdr:nvCxnSpPr>
        <xdr:cNvPr id="358" name="直線コネクタ 357">
          <a:extLst>
            <a:ext uri="{FF2B5EF4-FFF2-40B4-BE49-F238E27FC236}">
              <a16:creationId xmlns:a16="http://schemas.microsoft.com/office/drawing/2014/main" id="{CCC6FB6C-A763-4E98-8F21-F52FCA1E9551}"/>
            </a:ext>
          </a:extLst>
        </xdr:cNvPr>
        <xdr:cNvCxnSpPr/>
      </xdr:nvCxnSpPr>
      <xdr:spPr>
        <a:xfrm flipV="1">
          <a:off x="6924040" y="9592748"/>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A714CBB1-41AB-4F15-802F-8470ACC8A921}"/>
            </a:ext>
          </a:extLst>
        </xdr:cNvPr>
        <xdr:cNvSpPr/>
      </xdr:nvSpPr>
      <xdr:spPr>
        <a:xfrm>
          <a:off x="7670800" y="9482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4A6002F1-1C45-4A21-807C-30821251545D}"/>
            </a:ext>
          </a:extLst>
        </xdr:cNvPr>
        <xdr:cNvSpPr txBox="1"/>
      </xdr:nvSpPr>
      <xdr:spPr>
        <a:xfrm>
          <a:off x="7477271" y="926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149778</xdr:rowOff>
    </xdr:from>
    <xdr:to>
      <xdr:col>41</xdr:col>
      <xdr:colOff>50800</xdr:colOff>
      <xdr:row>57</xdr:row>
      <xdr:rowOff>65843</xdr:rowOff>
    </xdr:to>
    <xdr:cxnSp macro="">
      <xdr:nvCxnSpPr>
        <xdr:cNvPr id="361" name="直線コネクタ 360">
          <a:extLst>
            <a:ext uri="{FF2B5EF4-FFF2-40B4-BE49-F238E27FC236}">
              <a16:creationId xmlns:a16="http://schemas.microsoft.com/office/drawing/2014/main" id="{3785EA64-6A38-4248-BE0F-CA89ED05F5C5}"/>
            </a:ext>
          </a:extLst>
        </xdr:cNvPr>
        <xdr:cNvCxnSpPr/>
      </xdr:nvCxnSpPr>
      <xdr:spPr>
        <a:xfrm>
          <a:off x="6149340" y="9537618"/>
          <a:ext cx="774700" cy="8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1651ABCB-3D45-400F-8817-534863FDA4FC}"/>
            </a:ext>
          </a:extLst>
        </xdr:cNvPr>
        <xdr:cNvSpPr/>
      </xdr:nvSpPr>
      <xdr:spPr>
        <a:xfrm>
          <a:off x="6873240" y="95014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71E4513C-FF50-4B06-A1BC-49864F3403BD}"/>
            </a:ext>
          </a:extLst>
        </xdr:cNvPr>
        <xdr:cNvSpPr txBox="1"/>
      </xdr:nvSpPr>
      <xdr:spPr>
        <a:xfrm>
          <a:off x="6702571" y="928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62726</xdr:rowOff>
    </xdr:from>
    <xdr:to>
      <xdr:col>36</xdr:col>
      <xdr:colOff>165100</xdr:colOff>
      <xdr:row>54</xdr:row>
      <xdr:rowOff>164326</xdr:rowOff>
    </xdr:to>
    <xdr:sp macro="" textlink="">
      <xdr:nvSpPr>
        <xdr:cNvPr id="364" name="フローチャート: 判断 363">
          <a:extLst>
            <a:ext uri="{FF2B5EF4-FFF2-40B4-BE49-F238E27FC236}">
              <a16:creationId xmlns:a16="http://schemas.microsoft.com/office/drawing/2014/main" id="{E6A9C3C8-BCBA-4489-88F7-76D22C3F09DA}"/>
            </a:ext>
          </a:extLst>
        </xdr:cNvPr>
        <xdr:cNvSpPr/>
      </xdr:nvSpPr>
      <xdr:spPr>
        <a:xfrm>
          <a:off x="6098540" y="911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9403</xdr:rowOff>
    </xdr:from>
    <xdr:ext cx="534377" cy="259045"/>
    <xdr:sp macro="" textlink="">
      <xdr:nvSpPr>
        <xdr:cNvPr id="365" name="テキスト ボックス 364">
          <a:extLst>
            <a:ext uri="{FF2B5EF4-FFF2-40B4-BE49-F238E27FC236}">
              <a16:creationId xmlns:a16="http://schemas.microsoft.com/office/drawing/2014/main" id="{2E08ACC1-60A9-4266-A99C-E49341F83714}"/>
            </a:ext>
          </a:extLst>
        </xdr:cNvPr>
        <xdr:cNvSpPr txBox="1"/>
      </xdr:nvSpPr>
      <xdr:spPr>
        <a:xfrm>
          <a:off x="5905011" y="889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2D4A20EE-0E30-4B14-9C6C-888A8364C5A6}"/>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57691149-FE2A-44EC-BA63-D8B5987FA352}"/>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4C317DBD-11A0-4CF0-AF73-43AA497C77D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8873113E-A6EC-42E5-9138-9306990D5CBD}"/>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3E71BA2F-4A1F-4B0A-B4AF-A30667260D0D}"/>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85148</xdr:rowOff>
    </xdr:from>
    <xdr:to>
      <xdr:col>55</xdr:col>
      <xdr:colOff>50800</xdr:colOff>
      <xdr:row>58</xdr:row>
      <xdr:rowOff>15298</xdr:rowOff>
    </xdr:to>
    <xdr:sp macro="" textlink="">
      <xdr:nvSpPr>
        <xdr:cNvPr id="371" name="楕円 370">
          <a:extLst>
            <a:ext uri="{FF2B5EF4-FFF2-40B4-BE49-F238E27FC236}">
              <a16:creationId xmlns:a16="http://schemas.microsoft.com/office/drawing/2014/main" id="{EF65A5EE-F031-4EAA-8938-A99428CAD6A5}"/>
            </a:ext>
          </a:extLst>
        </xdr:cNvPr>
        <xdr:cNvSpPr/>
      </xdr:nvSpPr>
      <xdr:spPr>
        <a:xfrm>
          <a:off x="9192260" y="96406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63575</xdr:rowOff>
    </xdr:from>
    <xdr:ext cx="534377" cy="259045"/>
    <xdr:sp macro="" textlink="">
      <xdr:nvSpPr>
        <xdr:cNvPr id="372" name="農林水産業費該当値テキスト">
          <a:extLst>
            <a:ext uri="{FF2B5EF4-FFF2-40B4-BE49-F238E27FC236}">
              <a16:creationId xmlns:a16="http://schemas.microsoft.com/office/drawing/2014/main" id="{39B405D4-891B-417C-8B72-0319867F626E}"/>
            </a:ext>
          </a:extLst>
        </xdr:cNvPr>
        <xdr:cNvSpPr txBox="1"/>
      </xdr:nvSpPr>
      <xdr:spPr>
        <a:xfrm>
          <a:off x="9271000" y="96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41504</xdr:rowOff>
    </xdr:from>
    <xdr:to>
      <xdr:col>50</xdr:col>
      <xdr:colOff>165100</xdr:colOff>
      <xdr:row>57</xdr:row>
      <xdr:rowOff>143104</xdr:rowOff>
    </xdr:to>
    <xdr:sp macro="" textlink="">
      <xdr:nvSpPr>
        <xdr:cNvPr id="373" name="楕円 372">
          <a:extLst>
            <a:ext uri="{FF2B5EF4-FFF2-40B4-BE49-F238E27FC236}">
              <a16:creationId xmlns:a16="http://schemas.microsoft.com/office/drawing/2014/main" id="{1D6D615F-392F-4613-9B43-46EB60FFFE73}"/>
            </a:ext>
          </a:extLst>
        </xdr:cNvPr>
        <xdr:cNvSpPr/>
      </xdr:nvSpPr>
      <xdr:spPr>
        <a:xfrm>
          <a:off x="8445500" y="959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134231</xdr:rowOff>
    </xdr:from>
    <xdr:ext cx="534377" cy="259045"/>
    <xdr:sp macro="" textlink="">
      <xdr:nvSpPr>
        <xdr:cNvPr id="374" name="テキスト ボックス 373">
          <a:extLst>
            <a:ext uri="{FF2B5EF4-FFF2-40B4-BE49-F238E27FC236}">
              <a16:creationId xmlns:a16="http://schemas.microsoft.com/office/drawing/2014/main" id="{2305BA01-536C-456E-8229-43C2AD53B118}"/>
            </a:ext>
          </a:extLst>
        </xdr:cNvPr>
        <xdr:cNvSpPr txBox="1"/>
      </xdr:nvSpPr>
      <xdr:spPr>
        <a:xfrm>
          <a:off x="8251971" y="968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157918</xdr:rowOff>
    </xdr:from>
    <xdr:to>
      <xdr:col>46</xdr:col>
      <xdr:colOff>38100</xdr:colOff>
      <xdr:row>57</xdr:row>
      <xdr:rowOff>88068</xdr:rowOff>
    </xdr:to>
    <xdr:sp macro="" textlink="">
      <xdr:nvSpPr>
        <xdr:cNvPr id="375" name="楕円 374">
          <a:extLst>
            <a:ext uri="{FF2B5EF4-FFF2-40B4-BE49-F238E27FC236}">
              <a16:creationId xmlns:a16="http://schemas.microsoft.com/office/drawing/2014/main" id="{33996D76-ACFA-41C8-BF53-7EDF18FC427D}"/>
            </a:ext>
          </a:extLst>
        </xdr:cNvPr>
        <xdr:cNvSpPr/>
      </xdr:nvSpPr>
      <xdr:spPr>
        <a:xfrm>
          <a:off x="7670800" y="95457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79195</xdr:rowOff>
    </xdr:from>
    <xdr:ext cx="534377" cy="259045"/>
    <xdr:sp macro="" textlink="">
      <xdr:nvSpPr>
        <xdr:cNvPr id="376" name="テキスト ボックス 375">
          <a:extLst>
            <a:ext uri="{FF2B5EF4-FFF2-40B4-BE49-F238E27FC236}">
              <a16:creationId xmlns:a16="http://schemas.microsoft.com/office/drawing/2014/main" id="{545D517C-F460-4790-B5EA-36A71813F213}"/>
            </a:ext>
          </a:extLst>
        </xdr:cNvPr>
        <xdr:cNvSpPr txBox="1"/>
      </xdr:nvSpPr>
      <xdr:spPr>
        <a:xfrm>
          <a:off x="7477271" y="963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15043</xdr:rowOff>
    </xdr:from>
    <xdr:to>
      <xdr:col>41</xdr:col>
      <xdr:colOff>101600</xdr:colOff>
      <xdr:row>57</xdr:row>
      <xdr:rowOff>116643</xdr:rowOff>
    </xdr:to>
    <xdr:sp macro="" textlink="">
      <xdr:nvSpPr>
        <xdr:cNvPr id="377" name="楕円 376">
          <a:extLst>
            <a:ext uri="{FF2B5EF4-FFF2-40B4-BE49-F238E27FC236}">
              <a16:creationId xmlns:a16="http://schemas.microsoft.com/office/drawing/2014/main" id="{85313904-71B0-4194-AAE5-5846784201F1}"/>
            </a:ext>
          </a:extLst>
        </xdr:cNvPr>
        <xdr:cNvSpPr/>
      </xdr:nvSpPr>
      <xdr:spPr>
        <a:xfrm>
          <a:off x="6873240" y="957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107770</xdr:rowOff>
    </xdr:from>
    <xdr:ext cx="534377" cy="259045"/>
    <xdr:sp macro="" textlink="">
      <xdr:nvSpPr>
        <xdr:cNvPr id="378" name="テキスト ボックス 377">
          <a:extLst>
            <a:ext uri="{FF2B5EF4-FFF2-40B4-BE49-F238E27FC236}">
              <a16:creationId xmlns:a16="http://schemas.microsoft.com/office/drawing/2014/main" id="{7AB5D326-0538-4922-8EF7-70DF3809D3F8}"/>
            </a:ext>
          </a:extLst>
        </xdr:cNvPr>
        <xdr:cNvSpPr txBox="1"/>
      </xdr:nvSpPr>
      <xdr:spPr>
        <a:xfrm>
          <a:off x="6702571" y="9663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98978</xdr:rowOff>
    </xdr:from>
    <xdr:to>
      <xdr:col>36</xdr:col>
      <xdr:colOff>165100</xdr:colOff>
      <xdr:row>57</xdr:row>
      <xdr:rowOff>29128</xdr:rowOff>
    </xdr:to>
    <xdr:sp macro="" textlink="">
      <xdr:nvSpPr>
        <xdr:cNvPr id="379" name="楕円 378">
          <a:extLst>
            <a:ext uri="{FF2B5EF4-FFF2-40B4-BE49-F238E27FC236}">
              <a16:creationId xmlns:a16="http://schemas.microsoft.com/office/drawing/2014/main" id="{1021B2D9-78D5-4601-B7EC-C16EC4CC28BE}"/>
            </a:ext>
          </a:extLst>
        </xdr:cNvPr>
        <xdr:cNvSpPr/>
      </xdr:nvSpPr>
      <xdr:spPr>
        <a:xfrm>
          <a:off x="6098540" y="9486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20255</xdr:rowOff>
    </xdr:from>
    <xdr:ext cx="534377" cy="259045"/>
    <xdr:sp macro="" textlink="">
      <xdr:nvSpPr>
        <xdr:cNvPr id="380" name="テキスト ボックス 379">
          <a:extLst>
            <a:ext uri="{FF2B5EF4-FFF2-40B4-BE49-F238E27FC236}">
              <a16:creationId xmlns:a16="http://schemas.microsoft.com/office/drawing/2014/main" id="{0B034E91-6B0A-47C1-ADE0-9964A8F907FD}"/>
            </a:ext>
          </a:extLst>
        </xdr:cNvPr>
        <xdr:cNvSpPr txBox="1"/>
      </xdr:nvSpPr>
      <xdr:spPr>
        <a:xfrm>
          <a:off x="5905011" y="957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EFA502D9-5577-4EFE-A580-B1E6E1C0D451}"/>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8D7DA262-52C7-423A-A124-37F4711FC848}"/>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9D4DB702-7566-4627-878F-2CB246291E94}"/>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259DBC1B-9E75-4B04-8653-995718B058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FA7411D6-317D-451E-B5A3-3F3F1214D4C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CE32CCF1-AF77-4F9F-8900-AAC656D2B332}"/>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A2D8359C-DDF7-4BEA-90F9-B846D869F184}"/>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F2530020-25D7-47FB-9682-AB7B8672B4FF}"/>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A0BF983D-64A1-4C45-A680-4F5AF59CAF11}"/>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64A375A0-5A0E-465C-9FCE-D46D18293BFD}"/>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D324605F-5A71-46A8-A7D9-F306D63FA48C}"/>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3C960AEE-0271-4626-8731-C5A8E299E615}"/>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94104D71-E127-476D-B683-859C59BCE2FA}"/>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9ACDAAC1-EF31-4300-886A-D3C6245BE9EC}"/>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2BE410B4-624E-418F-AAF0-ECDB18EB62DD}"/>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B6A913B6-07B8-404C-8B13-EEC963F42577}"/>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169EE072-C3B5-4B74-8BE1-3EEF40DD39E8}"/>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11B8BA95-7777-4BD2-899B-C611D6596F26}"/>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8224611-D5E7-4643-BCE7-3217BCADB300}"/>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56409B4F-3BE0-4495-AC10-493C17750606}"/>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83E26664-34CA-4AE3-9DF8-8B5561703651}"/>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30E03A50-DCBC-482F-B9D9-0C1034327FCF}"/>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664EA387-FC8A-45F1-90EA-2FE4B31E529D}"/>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80CFDA66-EEF2-4478-A279-E519E59524C2}"/>
            </a:ext>
          </a:extLst>
        </xdr:cNvPr>
        <xdr:cNvCxnSpPr/>
      </xdr:nvCxnSpPr>
      <xdr:spPr>
        <a:xfrm flipV="1">
          <a:off x="9218295" y="12051684"/>
          <a:ext cx="1270" cy="1193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D52F8DBD-DF1F-4D1F-97DB-62705A0FE3AE}"/>
            </a:ext>
          </a:extLst>
        </xdr:cNvPr>
        <xdr:cNvSpPr txBox="1"/>
      </xdr:nvSpPr>
      <xdr:spPr>
        <a:xfrm>
          <a:off x="9271000" y="1324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95FE2AE6-63BB-487C-A908-86EA9F0619EA}"/>
            </a:ext>
          </a:extLst>
        </xdr:cNvPr>
        <xdr:cNvCxnSpPr/>
      </xdr:nvCxnSpPr>
      <xdr:spPr>
        <a:xfrm>
          <a:off x="9154160" y="13245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CD38B67-EF00-4E8E-96C6-96E16D55CAD8}"/>
            </a:ext>
          </a:extLst>
        </xdr:cNvPr>
        <xdr:cNvSpPr txBox="1"/>
      </xdr:nvSpPr>
      <xdr:spPr>
        <a:xfrm>
          <a:off x="9271000" y="11830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90600DE3-B7C5-4CBB-815A-EAF09D6A2A52}"/>
            </a:ext>
          </a:extLst>
        </xdr:cNvPr>
        <xdr:cNvCxnSpPr/>
      </xdr:nvCxnSpPr>
      <xdr:spPr>
        <a:xfrm>
          <a:off x="9154160" y="120516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40373</xdr:rowOff>
    </xdr:from>
    <xdr:to>
      <xdr:col>55</xdr:col>
      <xdr:colOff>0</xdr:colOff>
      <xdr:row>77</xdr:row>
      <xdr:rowOff>62509</xdr:rowOff>
    </xdr:to>
    <xdr:cxnSp macro="">
      <xdr:nvCxnSpPr>
        <xdr:cNvPr id="409" name="直線コネクタ 408">
          <a:extLst>
            <a:ext uri="{FF2B5EF4-FFF2-40B4-BE49-F238E27FC236}">
              <a16:creationId xmlns:a16="http://schemas.microsoft.com/office/drawing/2014/main" id="{850E3CEC-35D3-45AC-9E1A-24E0332CAE0B}"/>
            </a:ext>
          </a:extLst>
        </xdr:cNvPr>
        <xdr:cNvCxnSpPr/>
      </xdr:nvCxnSpPr>
      <xdr:spPr>
        <a:xfrm>
          <a:off x="8496300" y="12948653"/>
          <a:ext cx="723900" cy="22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D01214C4-3589-437F-900D-DD94007FC117}"/>
            </a:ext>
          </a:extLst>
        </xdr:cNvPr>
        <xdr:cNvSpPr txBox="1"/>
      </xdr:nvSpPr>
      <xdr:spPr>
        <a:xfrm>
          <a:off x="9271000" y="127538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560A4E77-2A82-4086-A9C9-8BCBE0C5BF19}"/>
            </a:ext>
          </a:extLst>
        </xdr:cNvPr>
        <xdr:cNvSpPr/>
      </xdr:nvSpPr>
      <xdr:spPr>
        <a:xfrm>
          <a:off x="9192260" y="129024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146349</xdr:rowOff>
    </xdr:from>
    <xdr:to>
      <xdr:col>50</xdr:col>
      <xdr:colOff>114300</xdr:colOff>
      <xdr:row>77</xdr:row>
      <xdr:rowOff>40373</xdr:rowOff>
    </xdr:to>
    <xdr:cxnSp macro="">
      <xdr:nvCxnSpPr>
        <xdr:cNvPr id="412" name="直線コネクタ 411">
          <a:extLst>
            <a:ext uri="{FF2B5EF4-FFF2-40B4-BE49-F238E27FC236}">
              <a16:creationId xmlns:a16="http://schemas.microsoft.com/office/drawing/2014/main" id="{2E9A30BE-FBE9-4691-8F02-62D4E709A686}"/>
            </a:ext>
          </a:extLst>
        </xdr:cNvPr>
        <xdr:cNvCxnSpPr/>
      </xdr:nvCxnSpPr>
      <xdr:spPr>
        <a:xfrm>
          <a:off x="7713980" y="12886989"/>
          <a:ext cx="782320" cy="6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C9D12CAA-1691-485C-B50C-820665CE2744}"/>
            </a:ext>
          </a:extLst>
        </xdr:cNvPr>
        <xdr:cNvSpPr/>
      </xdr:nvSpPr>
      <xdr:spPr>
        <a:xfrm>
          <a:off x="8445500" y="12871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24252C6B-633C-4958-B31E-5850AC415460}"/>
            </a:ext>
          </a:extLst>
        </xdr:cNvPr>
        <xdr:cNvSpPr txBox="1"/>
      </xdr:nvSpPr>
      <xdr:spPr>
        <a:xfrm>
          <a:off x="8251971" y="1265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135756</xdr:rowOff>
    </xdr:from>
    <xdr:to>
      <xdr:col>45</xdr:col>
      <xdr:colOff>177800</xdr:colOff>
      <xdr:row>76</xdr:row>
      <xdr:rowOff>146349</xdr:rowOff>
    </xdr:to>
    <xdr:cxnSp macro="">
      <xdr:nvCxnSpPr>
        <xdr:cNvPr id="415" name="直線コネクタ 414">
          <a:extLst>
            <a:ext uri="{FF2B5EF4-FFF2-40B4-BE49-F238E27FC236}">
              <a16:creationId xmlns:a16="http://schemas.microsoft.com/office/drawing/2014/main" id="{E812C349-BDB9-47E5-8E6E-6C4D227506F0}"/>
            </a:ext>
          </a:extLst>
        </xdr:cNvPr>
        <xdr:cNvCxnSpPr/>
      </xdr:nvCxnSpPr>
      <xdr:spPr>
        <a:xfrm>
          <a:off x="6924040" y="12876396"/>
          <a:ext cx="789940" cy="1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3C4CBF4-16E1-41AD-83C4-080D849ED42A}"/>
            </a:ext>
          </a:extLst>
        </xdr:cNvPr>
        <xdr:cNvSpPr/>
      </xdr:nvSpPr>
      <xdr:spPr>
        <a:xfrm>
          <a:off x="7670800" y="128239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B6C4B11D-B461-4462-9FAE-27BFC057E874}"/>
            </a:ext>
          </a:extLst>
        </xdr:cNvPr>
        <xdr:cNvSpPr txBox="1"/>
      </xdr:nvSpPr>
      <xdr:spPr>
        <a:xfrm>
          <a:off x="7477271" y="1260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31744</xdr:rowOff>
    </xdr:from>
    <xdr:to>
      <xdr:col>41</xdr:col>
      <xdr:colOff>50800</xdr:colOff>
      <xdr:row>76</xdr:row>
      <xdr:rowOff>135756</xdr:rowOff>
    </xdr:to>
    <xdr:cxnSp macro="">
      <xdr:nvCxnSpPr>
        <xdr:cNvPr id="418" name="直線コネクタ 417">
          <a:extLst>
            <a:ext uri="{FF2B5EF4-FFF2-40B4-BE49-F238E27FC236}">
              <a16:creationId xmlns:a16="http://schemas.microsoft.com/office/drawing/2014/main" id="{6E4DC237-08B4-4683-A884-D1C1355B04B3}"/>
            </a:ext>
          </a:extLst>
        </xdr:cNvPr>
        <xdr:cNvCxnSpPr/>
      </xdr:nvCxnSpPr>
      <xdr:spPr>
        <a:xfrm>
          <a:off x="6149340" y="12772384"/>
          <a:ext cx="774700" cy="10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24791AE5-2155-43E8-BD80-3CB76C9D0F77}"/>
            </a:ext>
          </a:extLst>
        </xdr:cNvPr>
        <xdr:cNvSpPr/>
      </xdr:nvSpPr>
      <xdr:spPr>
        <a:xfrm>
          <a:off x="6873240" y="128279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EBA966F3-9CAA-42C8-BF46-766FF8A7D692}"/>
            </a:ext>
          </a:extLst>
        </xdr:cNvPr>
        <xdr:cNvSpPr txBox="1"/>
      </xdr:nvSpPr>
      <xdr:spPr>
        <a:xfrm>
          <a:off x="6702571" y="1291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113150</xdr:rowOff>
    </xdr:from>
    <xdr:to>
      <xdr:col>36</xdr:col>
      <xdr:colOff>165100</xdr:colOff>
      <xdr:row>76</xdr:row>
      <xdr:rowOff>43300</xdr:rowOff>
    </xdr:to>
    <xdr:sp macro="" textlink="">
      <xdr:nvSpPr>
        <xdr:cNvPr id="421" name="フローチャート: 判断 420">
          <a:extLst>
            <a:ext uri="{FF2B5EF4-FFF2-40B4-BE49-F238E27FC236}">
              <a16:creationId xmlns:a16="http://schemas.microsoft.com/office/drawing/2014/main" id="{04679DD9-E2AC-4C99-9044-2943AE1630C2}"/>
            </a:ext>
          </a:extLst>
        </xdr:cNvPr>
        <xdr:cNvSpPr/>
      </xdr:nvSpPr>
      <xdr:spPr>
        <a:xfrm>
          <a:off x="6098540" y="12686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59827</xdr:rowOff>
    </xdr:from>
    <xdr:ext cx="534377" cy="259045"/>
    <xdr:sp macro="" textlink="">
      <xdr:nvSpPr>
        <xdr:cNvPr id="422" name="テキスト ボックス 421">
          <a:extLst>
            <a:ext uri="{FF2B5EF4-FFF2-40B4-BE49-F238E27FC236}">
              <a16:creationId xmlns:a16="http://schemas.microsoft.com/office/drawing/2014/main" id="{1226EED8-8C69-45C9-B150-691F4E866D88}"/>
            </a:ext>
          </a:extLst>
        </xdr:cNvPr>
        <xdr:cNvSpPr txBox="1"/>
      </xdr:nvSpPr>
      <xdr:spPr>
        <a:xfrm>
          <a:off x="5905011" y="12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C1C27E0B-71B3-4273-9CD6-B135D6F82FE8}"/>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BDFDF7FB-9511-4921-8351-19E0569F0611}"/>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A7847E73-4D63-463D-8932-987AC41FE534}"/>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C2D60976-D8AE-4A7C-9C2E-ED8DA6EC09D7}"/>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657CEEF6-F7EE-4B53-8EC7-6EE865138247}"/>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11709</xdr:rowOff>
    </xdr:from>
    <xdr:to>
      <xdr:col>55</xdr:col>
      <xdr:colOff>50800</xdr:colOff>
      <xdr:row>77</xdr:row>
      <xdr:rowOff>113309</xdr:rowOff>
    </xdr:to>
    <xdr:sp macro="" textlink="">
      <xdr:nvSpPr>
        <xdr:cNvPr id="428" name="楕円 427">
          <a:extLst>
            <a:ext uri="{FF2B5EF4-FFF2-40B4-BE49-F238E27FC236}">
              <a16:creationId xmlns:a16="http://schemas.microsoft.com/office/drawing/2014/main" id="{87C2CB1E-168F-4A66-B186-A08BEDDC4ABA}"/>
            </a:ext>
          </a:extLst>
        </xdr:cNvPr>
        <xdr:cNvSpPr/>
      </xdr:nvSpPr>
      <xdr:spPr>
        <a:xfrm>
          <a:off x="9192260" y="129199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161586</xdr:rowOff>
    </xdr:from>
    <xdr:ext cx="534377" cy="259045"/>
    <xdr:sp macro="" textlink="">
      <xdr:nvSpPr>
        <xdr:cNvPr id="429" name="商工費該当値テキスト">
          <a:extLst>
            <a:ext uri="{FF2B5EF4-FFF2-40B4-BE49-F238E27FC236}">
              <a16:creationId xmlns:a16="http://schemas.microsoft.com/office/drawing/2014/main" id="{CB3B8695-0638-4A20-9DCB-8D14642AC61F}"/>
            </a:ext>
          </a:extLst>
        </xdr:cNvPr>
        <xdr:cNvSpPr txBox="1"/>
      </xdr:nvSpPr>
      <xdr:spPr>
        <a:xfrm>
          <a:off x="9271000" y="1290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161023</xdr:rowOff>
    </xdr:from>
    <xdr:to>
      <xdr:col>50</xdr:col>
      <xdr:colOff>165100</xdr:colOff>
      <xdr:row>77</xdr:row>
      <xdr:rowOff>91173</xdr:rowOff>
    </xdr:to>
    <xdr:sp macro="" textlink="">
      <xdr:nvSpPr>
        <xdr:cNvPr id="430" name="楕円 429">
          <a:extLst>
            <a:ext uri="{FF2B5EF4-FFF2-40B4-BE49-F238E27FC236}">
              <a16:creationId xmlns:a16="http://schemas.microsoft.com/office/drawing/2014/main" id="{0959733F-D084-4961-9C41-AEF7E2BD131B}"/>
            </a:ext>
          </a:extLst>
        </xdr:cNvPr>
        <xdr:cNvSpPr/>
      </xdr:nvSpPr>
      <xdr:spPr>
        <a:xfrm>
          <a:off x="8445500" y="129016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82300</xdr:rowOff>
    </xdr:from>
    <xdr:ext cx="534377" cy="259045"/>
    <xdr:sp macro="" textlink="">
      <xdr:nvSpPr>
        <xdr:cNvPr id="431" name="テキスト ボックス 430">
          <a:extLst>
            <a:ext uri="{FF2B5EF4-FFF2-40B4-BE49-F238E27FC236}">
              <a16:creationId xmlns:a16="http://schemas.microsoft.com/office/drawing/2014/main" id="{DDCA4E4D-71F0-4BD2-91E4-027C215C1E77}"/>
            </a:ext>
          </a:extLst>
        </xdr:cNvPr>
        <xdr:cNvSpPr txBox="1"/>
      </xdr:nvSpPr>
      <xdr:spPr>
        <a:xfrm>
          <a:off x="8251971" y="1299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95549</xdr:rowOff>
    </xdr:from>
    <xdr:to>
      <xdr:col>46</xdr:col>
      <xdr:colOff>38100</xdr:colOff>
      <xdr:row>77</xdr:row>
      <xdr:rowOff>25699</xdr:rowOff>
    </xdr:to>
    <xdr:sp macro="" textlink="">
      <xdr:nvSpPr>
        <xdr:cNvPr id="432" name="楕円 431">
          <a:extLst>
            <a:ext uri="{FF2B5EF4-FFF2-40B4-BE49-F238E27FC236}">
              <a16:creationId xmlns:a16="http://schemas.microsoft.com/office/drawing/2014/main" id="{142D1DB5-2E16-4330-A53E-19957CB7F716}"/>
            </a:ext>
          </a:extLst>
        </xdr:cNvPr>
        <xdr:cNvSpPr/>
      </xdr:nvSpPr>
      <xdr:spPr>
        <a:xfrm>
          <a:off x="7670800" y="128361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16826</xdr:rowOff>
    </xdr:from>
    <xdr:ext cx="534377" cy="259045"/>
    <xdr:sp macro="" textlink="">
      <xdr:nvSpPr>
        <xdr:cNvPr id="433" name="テキスト ボックス 432">
          <a:extLst>
            <a:ext uri="{FF2B5EF4-FFF2-40B4-BE49-F238E27FC236}">
              <a16:creationId xmlns:a16="http://schemas.microsoft.com/office/drawing/2014/main" id="{4F365619-0788-461E-BF6B-F7F47EC6A25B}"/>
            </a:ext>
          </a:extLst>
        </xdr:cNvPr>
        <xdr:cNvSpPr txBox="1"/>
      </xdr:nvSpPr>
      <xdr:spPr>
        <a:xfrm>
          <a:off x="7477271" y="12925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84956</xdr:rowOff>
    </xdr:from>
    <xdr:to>
      <xdr:col>41</xdr:col>
      <xdr:colOff>101600</xdr:colOff>
      <xdr:row>77</xdr:row>
      <xdr:rowOff>15106</xdr:rowOff>
    </xdr:to>
    <xdr:sp macro="" textlink="">
      <xdr:nvSpPr>
        <xdr:cNvPr id="434" name="楕円 433">
          <a:extLst>
            <a:ext uri="{FF2B5EF4-FFF2-40B4-BE49-F238E27FC236}">
              <a16:creationId xmlns:a16="http://schemas.microsoft.com/office/drawing/2014/main" id="{1CD0593C-697F-421F-A7C5-0F7FE3326BCB}"/>
            </a:ext>
          </a:extLst>
        </xdr:cNvPr>
        <xdr:cNvSpPr/>
      </xdr:nvSpPr>
      <xdr:spPr>
        <a:xfrm>
          <a:off x="6873240" y="128255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31634</xdr:rowOff>
    </xdr:from>
    <xdr:ext cx="534377" cy="259045"/>
    <xdr:sp macro="" textlink="">
      <xdr:nvSpPr>
        <xdr:cNvPr id="435" name="テキスト ボックス 434">
          <a:extLst>
            <a:ext uri="{FF2B5EF4-FFF2-40B4-BE49-F238E27FC236}">
              <a16:creationId xmlns:a16="http://schemas.microsoft.com/office/drawing/2014/main" id="{2C9F9C91-E357-4C3D-AC72-137331560C45}"/>
            </a:ext>
          </a:extLst>
        </xdr:cNvPr>
        <xdr:cNvSpPr txBox="1"/>
      </xdr:nvSpPr>
      <xdr:spPr>
        <a:xfrm>
          <a:off x="6702571" y="1260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152394</xdr:rowOff>
    </xdr:from>
    <xdr:to>
      <xdr:col>36</xdr:col>
      <xdr:colOff>165100</xdr:colOff>
      <xdr:row>76</xdr:row>
      <xdr:rowOff>82544</xdr:rowOff>
    </xdr:to>
    <xdr:sp macro="" textlink="">
      <xdr:nvSpPr>
        <xdr:cNvPr id="436" name="楕円 435">
          <a:extLst>
            <a:ext uri="{FF2B5EF4-FFF2-40B4-BE49-F238E27FC236}">
              <a16:creationId xmlns:a16="http://schemas.microsoft.com/office/drawing/2014/main" id="{EAA8EDD9-7FE7-4FD7-AE05-493757C36073}"/>
            </a:ext>
          </a:extLst>
        </xdr:cNvPr>
        <xdr:cNvSpPr/>
      </xdr:nvSpPr>
      <xdr:spPr>
        <a:xfrm>
          <a:off x="6098540" y="12725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73671</xdr:rowOff>
    </xdr:from>
    <xdr:ext cx="534377" cy="259045"/>
    <xdr:sp macro="" textlink="">
      <xdr:nvSpPr>
        <xdr:cNvPr id="437" name="テキスト ボックス 436">
          <a:extLst>
            <a:ext uri="{FF2B5EF4-FFF2-40B4-BE49-F238E27FC236}">
              <a16:creationId xmlns:a16="http://schemas.microsoft.com/office/drawing/2014/main" id="{B25B4805-4D0F-401D-A440-B62B895F08FA}"/>
            </a:ext>
          </a:extLst>
        </xdr:cNvPr>
        <xdr:cNvSpPr txBox="1"/>
      </xdr:nvSpPr>
      <xdr:spPr>
        <a:xfrm>
          <a:off x="5905011" y="1281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A8083F4E-D537-4F54-8A29-B0A9BA35684C}"/>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F4F04451-A502-4800-92D2-9D7E8DFB0BC2}"/>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75A36C00-84BF-4747-BEBD-6C0F461E134E}"/>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D984CBC4-5881-40D6-9E0B-CC67578DF75F}"/>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7C94D1C4-A411-4501-BDB1-B83E3B3059F2}"/>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760AAD9C-D479-4401-A5CF-9B0E736919AD}"/>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B8BA4BED-8808-43E0-98D9-11FBD6B70A2D}"/>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9473F362-66A9-4BED-89FB-2676300B0ADC}"/>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4F627FEE-4DE0-442B-B636-499FD5779536}"/>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19DC3F1E-1AFE-497A-B21C-81137420AC9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8A12741D-82D7-4329-97BA-C3DABF4A7C56}"/>
            </a:ext>
          </a:extLst>
        </xdr:cNvPr>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BE26DA37-66CA-4976-A722-B7BAA27D87AB}"/>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C80060BF-AED2-456B-9C83-0E518D00B900}"/>
            </a:ext>
          </a:extLst>
        </xdr:cNvPr>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D2843288-E367-44F7-863F-2AC28D5F0895}"/>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92C17F26-3799-4E41-B4D8-F57E1A42B4A3}"/>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678FD668-F23C-4F84-A8DC-3ABF557C3408}"/>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C5A9EC6F-484A-45EA-8C98-320A40BFFD17}"/>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57E4124C-6681-4CB3-BCAF-93BC7C5B2990}"/>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797695F7-A7C1-42A8-82B4-58C0837E718C}"/>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27EAD0C-D6C4-4057-AE89-E0E3AEF2F3B4}"/>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7D7B109E-E3DB-40AD-BA05-76E54FE5793F}"/>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2C306848-8E09-42CA-A216-B60E6C1CD98B}"/>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6E18294A-E83E-4A88-9E10-342BF880E4E4}"/>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52ABA88A-1C68-4F9D-B491-4DDAA77A1B3B}"/>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9BCC5E31-CB6D-440C-9D8C-AA5F8BE46168}"/>
            </a:ext>
          </a:extLst>
        </xdr:cNvPr>
        <xdr:cNvCxnSpPr/>
      </xdr:nvCxnSpPr>
      <xdr:spPr>
        <a:xfrm flipV="1">
          <a:off x="9218295" y="15073020"/>
          <a:ext cx="1270" cy="1639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EAEAD61C-B131-492D-BBF5-898A30732154}"/>
            </a:ext>
          </a:extLst>
        </xdr:cNvPr>
        <xdr:cNvSpPr txBox="1"/>
      </xdr:nvSpPr>
      <xdr:spPr>
        <a:xfrm>
          <a:off x="9271000" y="167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CB9822FC-ED10-4F4B-9BB2-5641533A331B}"/>
            </a:ext>
          </a:extLst>
        </xdr:cNvPr>
        <xdr:cNvCxnSpPr/>
      </xdr:nvCxnSpPr>
      <xdr:spPr>
        <a:xfrm>
          <a:off x="9154160" y="16712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9A0A696-F950-4366-9668-5E486000290D}"/>
            </a:ext>
          </a:extLst>
        </xdr:cNvPr>
        <xdr:cNvSpPr txBox="1"/>
      </xdr:nvSpPr>
      <xdr:spPr>
        <a:xfrm>
          <a:off x="9271000" y="14852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7C05A264-D8C6-4898-9F46-532FACB76381}"/>
            </a:ext>
          </a:extLst>
        </xdr:cNvPr>
        <xdr:cNvCxnSpPr/>
      </xdr:nvCxnSpPr>
      <xdr:spPr>
        <a:xfrm>
          <a:off x="9154160" y="15073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134289</xdr:rowOff>
    </xdr:from>
    <xdr:to>
      <xdr:col>55</xdr:col>
      <xdr:colOff>0</xdr:colOff>
      <xdr:row>98</xdr:row>
      <xdr:rowOff>9461</xdr:rowOff>
    </xdr:to>
    <xdr:cxnSp macro="">
      <xdr:nvCxnSpPr>
        <xdr:cNvPr id="467" name="直線コネクタ 466">
          <a:extLst>
            <a:ext uri="{FF2B5EF4-FFF2-40B4-BE49-F238E27FC236}">
              <a16:creationId xmlns:a16="http://schemas.microsoft.com/office/drawing/2014/main" id="{B45A1B97-DCFC-41CF-A995-71D05B0A4A62}"/>
            </a:ext>
          </a:extLst>
        </xdr:cNvPr>
        <xdr:cNvCxnSpPr/>
      </xdr:nvCxnSpPr>
      <xdr:spPr>
        <a:xfrm flipV="1">
          <a:off x="8496300" y="16395369"/>
          <a:ext cx="723900" cy="4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23F14F82-B616-4C6B-8255-463C3C687B8C}"/>
            </a:ext>
          </a:extLst>
        </xdr:cNvPr>
        <xdr:cNvSpPr txBox="1"/>
      </xdr:nvSpPr>
      <xdr:spPr>
        <a:xfrm>
          <a:off x="9271000" y="16055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3645A83-926E-4246-AC00-349795110B3B}"/>
            </a:ext>
          </a:extLst>
        </xdr:cNvPr>
        <xdr:cNvSpPr/>
      </xdr:nvSpPr>
      <xdr:spPr>
        <a:xfrm>
          <a:off x="9192260" y="162001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9461</xdr:rowOff>
    </xdr:from>
    <xdr:to>
      <xdr:col>50</xdr:col>
      <xdr:colOff>114300</xdr:colOff>
      <xdr:row>98</xdr:row>
      <xdr:rowOff>101815</xdr:rowOff>
    </xdr:to>
    <xdr:cxnSp macro="">
      <xdr:nvCxnSpPr>
        <xdr:cNvPr id="470" name="直線コネクタ 469">
          <a:extLst>
            <a:ext uri="{FF2B5EF4-FFF2-40B4-BE49-F238E27FC236}">
              <a16:creationId xmlns:a16="http://schemas.microsoft.com/office/drawing/2014/main" id="{B38F5D59-8F24-4ED0-9F6C-FF9C2579C3FE}"/>
            </a:ext>
          </a:extLst>
        </xdr:cNvPr>
        <xdr:cNvCxnSpPr/>
      </xdr:nvCxnSpPr>
      <xdr:spPr>
        <a:xfrm flipV="1">
          <a:off x="7713980" y="16438181"/>
          <a:ext cx="782320" cy="9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26744EDE-CC34-42B5-B215-BFE10A7BC24A}"/>
            </a:ext>
          </a:extLst>
        </xdr:cNvPr>
        <xdr:cNvSpPr/>
      </xdr:nvSpPr>
      <xdr:spPr>
        <a:xfrm>
          <a:off x="8445500" y="162400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C38FD617-7842-4952-88B8-A38E698EEED8}"/>
            </a:ext>
          </a:extLst>
        </xdr:cNvPr>
        <xdr:cNvSpPr txBox="1"/>
      </xdr:nvSpPr>
      <xdr:spPr>
        <a:xfrm>
          <a:off x="8251971" y="1601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101815</xdr:rowOff>
    </xdr:from>
    <xdr:to>
      <xdr:col>45</xdr:col>
      <xdr:colOff>177800</xdr:colOff>
      <xdr:row>98</xdr:row>
      <xdr:rowOff>140945</xdr:rowOff>
    </xdr:to>
    <xdr:cxnSp macro="">
      <xdr:nvCxnSpPr>
        <xdr:cNvPr id="473" name="直線コネクタ 472">
          <a:extLst>
            <a:ext uri="{FF2B5EF4-FFF2-40B4-BE49-F238E27FC236}">
              <a16:creationId xmlns:a16="http://schemas.microsoft.com/office/drawing/2014/main" id="{276A6B78-3175-461E-A6AB-9AAE57E76837}"/>
            </a:ext>
          </a:extLst>
        </xdr:cNvPr>
        <xdr:cNvCxnSpPr/>
      </xdr:nvCxnSpPr>
      <xdr:spPr>
        <a:xfrm flipV="1">
          <a:off x="6924040" y="16530535"/>
          <a:ext cx="789940" cy="3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54E0F219-A3C8-4D4E-829A-9D76D4A49C32}"/>
            </a:ext>
          </a:extLst>
        </xdr:cNvPr>
        <xdr:cNvSpPr/>
      </xdr:nvSpPr>
      <xdr:spPr>
        <a:xfrm>
          <a:off x="7670800" y="162212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38144EE2-E873-4F2F-BDEE-5DA6FD248061}"/>
            </a:ext>
          </a:extLst>
        </xdr:cNvPr>
        <xdr:cNvSpPr txBox="1"/>
      </xdr:nvSpPr>
      <xdr:spPr>
        <a:xfrm>
          <a:off x="7477271" y="1600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140945</xdr:rowOff>
    </xdr:from>
    <xdr:to>
      <xdr:col>41</xdr:col>
      <xdr:colOff>50800</xdr:colOff>
      <xdr:row>99</xdr:row>
      <xdr:rowOff>64821</xdr:rowOff>
    </xdr:to>
    <xdr:cxnSp macro="">
      <xdr:nvCxnSpPr>
        <xdr:cNvPr id="476" name="直線コネクタ 475">
          <a:extLst>
            <a:ext uri="{FF2B5EF4-FFF2-40B4-BE49-F238E27FC236}">
              <a16:creationId xmlns:a16="http://schemas.microsoft.com/office/drawing/2014/main" id="{CFD7E6A6-6010-45FA-A2C5-69B96D4044E6}"/>
            </a:ext>
          </a:extLst>
        </xdr:cNvPr>
        <xdr:cNvCxnSpPr/>
      </xdr:nvCxnSpPr>
      <xdr:spPr>
        <a:xfrm flipV="1">
          <a:off x="6149340" y="16569665"/>
          <a:ext cx="774700" cy="9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C9361801-DE2A-4739-8B62-A015215EA94D}"/>
            </a:ext>
          </a:extLst>
        </xdr:cNvPr>
        <xdr:cNvSpPr/>
      </xdr:nvSpPr>
      <xdr:spPr>
        <a:xfrm>
          <a:off x="6873240" y="162234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995EC4C-0B96-4D83-A7EF-8CDC2DA90802}"/>
            </a:ext>
          </a:extLst>
        </xdr:cNvPr>
        <xdr:cNvSpPr txBox="1"/>
      </xdr:nvSpPr>
      <xdr:spPr>
        <a:xfrm>
          <a:off x="6702571" y="160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9" name="フローチャート: 判断 478">
          <a:extLst>
            <a:ext uri="{FF2B5EF4-FFF2-40B4-BE49-F238E27FC236}">
              <a16:creationId xmlns:a16="http://schemas.microsoft.com/office/drawing/2014/main" id="{74C58761-22BA-4D08-8C15-41FA4B514CFB}"/>
            </a:ext>
          </a:extLst>
        </xdr:cNvPr>
        <xdr:cNvSpPr/>
      </xdr:nvSpPr>
      <xdr:spPr>
        <a:xfrm>
          <a:off x="6098540" y="158357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80" name="テキスト ボックス 479">
          <a:extLst>
            <a:ext uri="{FF2B5EF4-FFF2-40B4-BE49-F238E27FC236}">
              <a16:creationId xmlns:a16="http://schemas.microsoft.com/office/drawing/2014/main" id="{83331553-B0E4-4DA2-8922-5936870DF404}"/>
            </a:ext>
          </a:extLst>
        </xdr:cNvPr>
        <xdr:cNvSpPr txBox="1"/>
      </xdr:nvSpPr>
      <xdr:spPr>
        <a:xfrm>
          <a:off x="5905011" y="1561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C3F691CA-6451-4286-98B1-E24CDE3BBC64}"/>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EBCCD7E5-3977-4DFA-821A-49FA40924728}"/>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DE165FDA-FFF5-404A-BB36-05635416EF27}"/>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244F81EB-0D9A-4DAE-A46E-1000B8F98FD1}"/>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844F4F2A-10E5-4C12-9BA0-BC250F62766C}"/>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83489</xdr:rowOff>
    </xdr:from>
    <xdr:to>
      <xdr:col>55</xdr:col>
      <xdr:colOff>50800</xdr:colOff>
      <xdr:row>98</xdr:row>
      <xdr:rowOff>13639</xdr:rowOff>
    </xdr:to>
    <xdr:sp macro="" textlink="">
      <xdr:nvSpPr>
        <xdr:cNvPr id="486" name="楕円 485">
          <a:extLst>
            <a:ext uri="{FF2B5EF4-FFF2-40B4-BE49-F238E27FC236}">
              <a16:creationId xmlns:a16="http://schemas.microsoft.com/office/drawing/2014/main" id="{C9DA192A-94E5-4EBE-A958-A19516B537E2}"/>
            </a:ext>
          </a:extLst>
        </xdr:cNvPr>
        <xdr:cNvSpPr/>
      </xdr:nvSpPr>
      <xdr:spPr>
        <a:xfrm>
          <a:off x="9192260" y="163445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61916</xdr:rowOff>
    </xdr:from>
    <xdr:ext cx="534377" cy="259045"/>
    <xdr:sp macro="" textlink="">
      <xdr:nvSpPr>
        <xdr:cNvPr id="487" name="土木費該当値テキスト">
          <a:extLst>
            <a:ext uri="{FF2B5EF4-FFF2-40B4-BE49-F238E27FC236}">
              <a16:creationId xmlns:a16="http://schemas.microsoft.com/office/drawing/2014/main" id="{E31C30C9-61D1-4B57-B789-383EFA6D3D9E}"/>
            </a:ext>
          </a:extLst>
        </xdr:cNvPr>
        <xdr:cNvSpPr txBox="1"/>
      </xdr:nvSpPr>
      <xdr:spPr>
        <a:xfrm>
          <a:off x="9271000" y="16322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130111</xdr:rowOff>
    </xdr:from>
    <xdr:to>
      <xdr:col>50</xdr:col>
      <xdr:colOff>165100</xdr:colOff>
      <xdr:row>98</xdr:row>
      <xdr:rowOff>60261</xdr:rowOff>
    </xdr:to>
    <xdr:sp macro="" textlink="">
      <xdr:nvSpPr>
        <xdr:cNvPr id="488" name="楕円 487">
          <a:extLst>
            <a:ext uri="{FF2B5EF4-FFF2-40B4-BE49-F238E27FC236}">
              <a16:creationId xmlns:a16="http://schemas.microsoft.com/office/drawing/2014/main" id="{BE1F17A1-C281-4AAD-B88D-C1062FED96D0}"/>
            </a:ext>
          </a:extLst>
        </xdr:cNvPr>
        <xdr:cNvSpPr/>
      </xdr:nvSpPr>
      <xdr:spPr>
        <a:xfrm>
          <a:off x="8445500" y="163911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51388</xdr:rowOff>
    </xdr:from>
    <xdr:ext cx="534377" cy="259045"/>
    <xdr:sp macro="" textlink="">
      <xdr:nvSpPr>
        <xdr:cNvPr id="489" name="テキスト ボックス 488">
          <a:extLst>
            <a:ext uri="{FF2B5EF4-FFF2-40B4-BE49-F238E27FC236}">
              <a16:creationId xmlns:a16="http://schemas.microsoft.com/office/drawing/2014/main" id="{D4DF5C3C-F491-4EAF-8DD7-296396C2A4DF}"/>
            </a:ext>
          </a:extLst>
        </xdr:cNvPr>
        <xdr:cNvSpPr txBox="1"/>
      </xdr:nvSpPr>
      <xdr:spPr>
        <a:xfrm>
          <a:off x="8251971" y="1648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51015</xdr:rowOff>
    </xdr:from>
    <xdr:to>
      <xdr:col>46</xdr:col>
      <xdr:colOff>38100</xdr:colOff>
      <xdr:row>98</xdr:row>
      <xdr:rowOff>152615</xdr:rowOff>
    </xdr:to>
    <xdr:sp macro="" textlink="">
      <xdr:nvSpPr>
        <xdr:cNvPr id="490" name="楕円 489">
          <a:extLst>
            <a:ext uri="{FF2B5EF4-FFF2-40B4-BE49-F238E27FC236}">
              <a16:creationId xmlns:a16="http://schemas.microsoft.com/office/drawing/2014/main" id="{64DAD065-81C6-437D-9F2B-299FBFE50962}"/>
            </a:ext>
          </a:extLst>
        </xdr:cNvPr>
        <xdr:cNvSpPr/>
      </xdr:nvSpPr>
      <xdr:spPr>
        <a:xfrm>
          <a:off x="7670800" y="164797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143742</xdr:rowOff>
    </xdr:from>
    <xdr:ext cx="534377" cy="259045"/>
    <xdr:sp macro="" textlink="">
      <xdr:nvSpPr>
        <xdr:cNvPr id="491" name="テキスト ボックス 490">
          <a:extLst>
            <a:ext uri="{FF2B5EF4-FFF2-40B4-BE49-F238E27FC236}">
              <a16:creationId xmlns:a16="http://schemas.microsoft.com/office/drawing/2014/main" id="{78267C29-DC80-4180-A395-207C2D5A1049}"/>
            </a:ext>
          </a:extLst>
        </xdr:cNvPr>
        <xdr:cNvSpPr txBox="1"/>
      </xdr:nvSpPr>
      <xdr:spPr>
        <a:xfrm>
          <a:off x="7477271" y="1657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90145</xdr:rowOff>
    </xdr:from>
    <xdr:to>
      <xdr:col>41</xdr:col>
      <xdr:colOff>101600</xdr:colOff>
      <xdr:row>99</xdr:row>
      <xdr:rowOff>20295</xdr:rowOff>
    </xdr:to>
    <xdr:sp macro="" textlink="">
      <xdr:nvSpPr>
        <xdr:cNvPr id="492" name="楕円 491">
          <a:extLst>
            <a:ext uri="{FF2B5EF4-FFF2-40B4-BE49-F238E27FC236}">
              <a16:creationId xmlns:a16="http://schemas.microsoft.com/office/drawing/2014/main" id="{B605D415-AC22-4F8F-8CA3-65C5779CAC1B}"/>
            </a:ext>
          </a:extLst>
        </xdr:cNvPr>
        <xdr:cNvSpPr/>
      </xdr:nvSpPr>
      <xdr:spPr>
        <a:xfrm>
          <a:off x="6873240" y="16518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11422</xdr:rowOff>
    </xdr:from>
    <xdr:ext cx="534377" cy="259045"/>
    <xdr:sp macro="" textlink="">
      <xdr:nvSpPr>
        <xdr:cNvPr id="493" name="テキスト ボックス 492">
          <a:extLst>
            <a:ext uri="{FF2B5EF4-FFF2-40B4-BE49-F238E27FC236}">
              <a16:creationId xmlns:a16="http://schemas.microsoft.com/office/drawing/2014/main" id="{5D8CCE02-801E-4DE2-A006-FBA206BA349D}"/>
            </a:ext>
          </a:extLst>
        </xdr:cNvPr>
        <xdr:cNvSpPr txBox="1"/>
      </xdr:nvSpPr>
      <xdr:spPr>
        <a:xfrm>
          <a:off x="6702571" y="1660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14021</xdr:rowOff>
    </xdr:from>
    <xdr:to>
      <xdr:col>36</xdr:col>
      <xdr:colOff>165100</xdr:colOff>
      <xdr:row>99</xdr:row>
      <xdr:rowOff>115621</xdr:rowOff>
    </xdr:to>
    <xdr:sp macro="" textlink="">
      <xdr:nvSpPr>
        <xdr:cNvPr id="494" name="楕円 493">
          <a:extLst>
            <a:ext uri="{FF2B5EF4-FFF2-40B4-BE49-F238E27FC236}">
              <a16:creationId xmlns:a16="http://schemas.microsoft.com/office/drawing/2014/main" id="{48D8571F-427C-4091-B21A-5CCCC4B440EF}"/>
            </a:ext>
          </a:extLst>
        </xdr:cNvPr>
        <xdr:cNvSpPr/>
      </xdr:nvSpPr>
      <xdr:spPr>
        <a:xfrm>
          <a:off x="6098540" y="1661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106748</xdr:rowOff>
    </xdr:from>
    <xdr:ext cx="534377" cy="259045"/>
    <xdr:sp macro="" textlink="">
      <xdr:nvSpPr>
        <xdr:cNvPr id="495" name="テキスト ボックス 494">
          <a:extLst>
            <a:ext uri="{FF2B5EF4-FFF2-40B4-BE49-F238E27FC236}">
              <a16:creationId xmlns:a16="http://schemas.microsoft.com/office/drawing/2014/main" id="{48F2458E-595A-4EA1-B8A0-B3D1E689443D}"/>
            </a:ext>
          </a:extLst>
        </xdr:cNvPr>
        <xdr:cNvSpPr txBox="1"/>
      </xdr:nvSpPr>
      <xdr:spPr>
        <a:xfrm>
          <a:off x="5905011" y="1670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B9F34BAD-BA5F-4F5C-945F-6C163B9350AB}"/>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4802180B-AF76-45DA-8EA1-797F636E50FF}"/>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A24EEF-4B7F-4518-9E06-B46B32CF5458}"/>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4D5C3936-0FD5-48DB-BF69-58902A89CCA1}"/>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21908CBB-379D-45DB-A967-8F27BBA39B1F}"/>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C9C4C62D-5535-47B9-8B7F-119894615352}"/>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AC0798FD-FD67-4EC9-A85A-0F459F0AED46}"/>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B87EE6DA-703F-4AAF-B186-A6393EE23C15}"/>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192E4F46-8D57-45A2-B781-F55750D12D72}"/>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76EF1E78-5C82-4D6C-B6D4-8F32099BFBEF}"/>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700AFB2D-03FC-4DF0-9293-EB09C012BF9F}"/>
            </a:ext>
          </a:extLst>
        </xdr:cNvPr>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56592776-D50F-481C-91B5-C636824179C0}"/>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42730672-DD2D-44D1-8FF7-87FCA729C354}"/>
            </a:ext>
          </a:extLst>
        </xdr:cNvPr>
        <xdr:cNvSpPr txBox="1"/>
      </xdr:nvSpPr>
      <xdr:spPr>
        <a:xfrm>
          <a:off x="1049738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9919384E-8428-4895-94E4-61022A8F6029}"/>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D5E9E7DE-6471-4921-A4BD-B04803882E5F}"/>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A3812935-F3C2-44C2-BDCC-D467DC5C7543}"/>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773995EE-5DDC-4994-871C-03317BA3CF81}"/>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9184F534-6058-428D-9617-0E5062FCAF15}"/>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7250D5F1-7582-47DE-81C2-1D19618A9211}"/>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999BDA26-4E15-404E-9A6C-B5425283CF56}"/>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5955E6C5-4B7F-486E-8FC0-11A96255AA0F}"/>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A84BD83-448C-4A3B-B94F-62B3E0D9913C}"/>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26FD39E-7CAC-4337-A67B-5CB6D66549CD}"/>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BFCCB2FF-3128-4473-8765-47FF38D94E47}"/>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38025011-7C72-4E4A-8471-5D0B616699BE}"/>
            </a:ext>
          </a:extLst>
        </xdr:cNvPr>
        <xdr:cNvCxnSpPr/>
      </xdr:nvCxnSpPr>
      <xdr:spPr>
        <a:xfrm flipV="1">
          <a:off x="14374495" y="5241862"/>
          <a:ext cx="1269" cy="12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BF437D76-9AFC-4E8E-BAE0-92FC995E9185}"/>
            </a:ext>
          </a:extLst>
        </xdr:cNvPr>
        <xdr:cNvSpPr txBox="1"/>
      </xdr:nvSpPr>
      <xdr:spPr>
        <a:xfrm>
          <a:off x="14419580" y="653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7CEC412F-FA3A-4400-8BCA-845F75F00FB4}"/>
            </a:ext>
          </a:extLst>
        </xdr:cNvPr>
        <xdr:cNvCxnSpPr/>
      </xdr:nvCxnSpPr>
      <xdr:spPr>
        <a:xfrm>
          <a:off x="14287500" y="65325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EB74AA3D-537F-4A8E-A1E2-F008F5BDCCD1}"/>
            </a:ext>
          </a:extLst>
        </xdr:cNvPr>
        <xdr:cNvSpPr txBox="1"/>
      </xdr:nvSpPr>
      <xdr:spPr>
        <a:xfrm>
          <a:off x="14419580" y="502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D3F5722E-BF86-4A9A-B61A-ACC8600DCA8E}"/>
            </a:ext>
          </a:extLst>
        </xdr:cNvPr>
        <xdr:cNvCxnSpPr/>
      </xdr:nvCxnSpPr>
      <xdr:spPr>
        <a:xfrm>
          <a:off x="14287500" y="52418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41745</xdr:rowOff>
    </xdr:from>
    <xdr:to>
      <xdr:col>85</xdr:col>
      <xdr:colOff>127000</xdr:colOff>
      <xdr:row>34</xdr:row>
      <xdr:rowOff>154787</xdr:rowOff>
    </xdr:to>
    <xdr:cxnSp macro="">
      <xdr:nvCxnSpPr>
        <xdr:cNvPr id="525" name="直線コネクタ 524">
          <a:extLst>
            <a:ext uri="{FF2B5EF4-FFF2-40B4-BE49-F238E27FC236}">
              <a16:creationId xmlns:a16="http://schemas.microsoft.com/office/drawing/2014/main" id="{4A44A020-A4E2-4DCC-8E4E-D13C9A5D4778}"/>
            </a:ext>
          </a:extLst>
        </xdr:cNvPr>
        <xdr:cNvCxnSpPr/>
      </xdr:nvCxnSpPr>
      <xdr:spPr>
        <a:xfrm flipV="1">
          <a:off x="13629640" y="5741505"/>
          <a:ext cx="746760" cy="11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E1936E51-B190-4947-BFBA-10991EED0A98}"/>
            </a:ext>
          </a:extLst>
        </xdr:cNvPr>
        <xdr:cNvSpPr txBox="1"/>
      </xdr:nvSpPr>
      <xdr:spPr>
        <a:xfrm>
          <a:off x="14419580" y="59882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209D4F7F-5F43-4AD4-B29E-11247A0B1EBE}"/>
            </a:ext>
          </a:extLst>
        </xdr:cNvPr>
        <xdr:cNvSpPr/>
      </xdr:nvSpPr>
      <xdr:spPr>
        <a:xfrm>
          <a:off x="14325600" y="600979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154787</xdr:rowOff>
    </xdr:from>
    <xdr:to>
      <xdr:col>81</xdr:col>
      <xdr:colOff>50800</xdr:colOff>
      <xdr:row>35</xdr:row>
      <xdr:rowOff>169228</xdr:rowOff>
    </xdr:to>
    <xdr:cxnSp macro="">
      <xdr:nvCxnSpPr>
        <xdr:cNvPr id="528" name="直線コネクタ 527">
          <a:extLst>
            <a:ext uri="{FF2B5EF4-FFF2-40B4-BE49-F238E27FC236}">
              <a16:creationId xmlns:a16="http://schemas.microsoft.com/office/drawing/2014/main" id="{773E4FF7-72B9-40FF-926A-A1FDF57AF50B}"/>
            </a:ext>
          </a:extLst>
        </xdr:cNvPr>
        <xdr:cNvCxnSpPr/>
      </xdr:nvCxnSpPr>
      <xdr:spPr>
        <a:xfrm flipV="1">
          <a:off x="12854940" y="5854547"/>
          <a:ext cx="774700" cy="18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463B35C4-91BA-4D01-A8F4-4B414E9B21F3}"/>
            </a:ext>
          </a:extLst>
        </xdr:cNvPr>
        <xdr:cNvSpPr/>
      </xdr:nvSpPr>
      <xdr:spPr>
        <a:xfrm>
          <a:off x="13578840" y="6055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3BE3E0D0-0E83-452F-9A07-9D225DFDF789}"/>
            </a:ext>
          </a:extLst>
        </xdr:cNvPr>
        <xdr:cNvSpPr txBox="1"/>
      </xdr:nvSpPr>
      <xdr:spPr>
        <a:xfrm>
          <a:off x="13408171" y="614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150863</xdr:rowOff>
    </xdr:from>
    <xdr:to>
      <xdr:col>76</xdr:col>
      <xdr:colOff>114300</xdr:colOff>
      <xdr:row>35</xdr:row>
      <xdr:rowOff>169228</xdr:rowOff>
    </xdr:to>
    <xdr:cxnSp macro="">
      <xdr:nvCxnSpPr>
        <xdr:cNvPr id="531" name="直線コネクタ 530">
          <a:extLst>
            <a:ext uri="{FF2B5EF4-FFF2-40B4-BE49-F238E27FC236}">
              <a16:creationId xmlns:a16="http://schemas.microsoft.com/office/drawing/2014/main" id="{5E101573-1539-4E22-94CF-0CBBE603996B}"/>
            </a:ext>
          </a:extLst>
        </xdr:cNvPr>
        <xdr:cNvCxnSpPr/>
      </xdr:nvCxnSpPr>
      <xdr:spPr>
        <a:xfrm>
          <a:off x="12072620" y="6018263"/>
          <a:ext cx="782320" cy="1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2E17FD20-D927-4F48-B504-F90A47712BEF}"/>
            </a:ext>
          </a:extLst>
        </xdr:cNvPr>
        <xdr:cNvSpPr/>
      </xdr:nvSpPr>
      <xdr:spPr>
        <a:xfrm>
          <a:off x="12804140" y="6104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429B989A-EC02-4426-A0E3-32673D1A6ABA}"/>
            </a:ext>
          </a:extLst>
        </xdr:cNvPr>
        <xdr:cNvSpPr txBox="1"/>
      </xdr:nvSpPr>
      <xdr:spPr>
        <a:xfrm>
          <a:off x="12610611" y="619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118554</xdr:rowOff>
    </xdr:from>
    <xdr:to>
      <xdr:col>71</xdr:col>
      <xdr:colOff>177800</xdr:colOff>
      <xdr:row>35</xdr:row>
      <xdr:rowOff>150863</xdr:rowOff>
    </xdr:to>
    <xdr:cxnSp macro="">
      <xdr:nvCxnSpPr>
        <xdr:cNvPr id="534" name="直線コネクタ 533">
          <a:extLst>
            <a:ext uri="{FF2B5EF4-FFF2-40B4-BE49-F238E27FC236}">
              <a16:creationId xmlns:a16="http://schemas.microsoft.com/office/drawing/2014/main" id="{7DDBAFAF-2824-49F4-9C30-6628309B75A8}"/>
            </a:ext>
          </a:extLst>
        </xdr:cNvPr>
        <xdr:cNvCxnSpPr/>
      </xdr:nvCxnSpPr>
      <xdr:spPr>
        <a:xfrm>
          <a:off x="11282680" y="5985954"/>
          <a:ext cx="789940" cy="3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3D8C7C7A-71CF-4FD3-B254-1A76672688FB}"/>
            </a:ext>
          </a:extLst>
        </xdr:cNvPr>
        <xdr:cNvSpPr/>
      </xdr:nvSpPr>
      <xdr:spPr>
        <a:xfrm>
          <a:off x="12029440" y="61058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6DC8AAE6-CB9D-4B56-A0D4-40C6D0D13073}"/>
            </a:ext>
          </a:extLst>
        </xdr:cNvPr>
        <xdr:cNvSpPr txBox="1"/>
      </xdr:nvSpPr>
      <xdr:spPr>
        <a:xfrm>
          <a:off x="11835911" y="619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153365</xdr:rowOff>
    </xdr:from>
    <xdr:to>
      <xdr:col>67</xdr:col>
      <xdr:colOff>101600</xdr:colOff>
      <xdr:row>35</xdr:row>
      <xdr:rowOff>83515</xdr:rowOff>
    </xdr:to>
    <xdr:sp macro="" textlink="">
      <xdr:nvSpPr>
        <xdr:cNvPr id="537" name="フローチャート: 判断 536">
          <a:extLst>
            <a:ext uri="{FF2B5EF4-FFF2-40B4-BE49-F238E27FC236}">
              <a16:creationId xmlns:a16="http://schemas.microsoft.com/office/drawing/2014/main" id="{4D2064A5-80B2-446E-A773-1295A79BD76F}"/>
            </a:ext>
          </a:extLst>
        </xdr:cNvPr>
        <xdr:cNvSpPr/>
      </xdr:nvSpPr>
      <xdr:spPr>
        <a:xfrm>
          <a:off x="11231880" y="5853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100042</xdr:rowOff>
    </xdr:from>
    <xdr:ext cx="534377" cy="259045"/>
    <xdr:sp macro="" textlink="">
      <xdr:nvSpPr>
        <xdr:cNvPr id="538" name="テキスト ボックス 537">
          <a:extLst>
            <a:ext uri="{FF2B5EF4-FFF2-40B4-BE49-F238E27FC236}">
              <a16:creationId xmlns:a16="http://schemas.microsoft.com/office/drawing/2014/main" id="{76E846CC-642C-473C-A4A2-5945417434D9}"/>
            </a:ext>
          </a:extLst>
        </xdr:cNvPr>
        <xdr:cNvSpPr txBox="1"/>
      </xdr:nvSpPr>
      <xdr:spPr>
        <a:xfrm>
          <a:off x="11061211" y="563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6CDBE534-F778-4302-AE9E-5D2C6FB0F8AE}"/>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BB5386A0-58DF-49B5-8B2D-59AE36A04773}"/>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F89C81CD-7171-4415-988F-36824010C96D}"/>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7B11036C-DCE5-4346-8AA4-02931FFF0E03}"/>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91BF9C10-0E6C-4C84-9FB9-A58C6FBD54D8}"/>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162395</xdr:rowOff>
    </xdr:from>
    <xdr:to>
      <xdr:col>85</xdr:col>
      <xdr:colOff>177800</xdr:colOff>
      <xdr:row>34</xdr:row>
      <xdr:rowOff>92545</xdr:rowOff>
    </xdr:to>
    <xdr:sp macro="" textlink="">
      <xdr:nvSpPr>
        <xdr:cNvPr id="544" name="楕円 543">
          <a:extLst>
            <a:ext uri="{FF2B5EF4-FFF2-40B4-BE49-F238E27FC236}">
              <a16:creationId xmlns:a16="http://schemas.microsoft.com/office/drawing/2014/main" id="{51434836-B3BA-4832-B9B3-A82116785B9D}"/>
            </a:ext>
          </a:extLst>
        </xdr:cNvPr>
        <xdr:cNvSpPr/>
      </xdr:nvSpPr>
      <xdr:spPr>
        <a:xfrm>
          <a:off x="14325600" y="56945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13822</xdr:rowOff>
    </xdr:from>
    <xdr:ext cx="534377" cy="259045"/>
    <xdr:sp macro="" textlink="">
      <xdr:nvSpPr>
        <xdr:cNvPr id="545" name="消防費該当値テキスト">
          <a:extLst>
            <a:ext uri="{FF2B5EF4-FFF2-40B4-BE49-F238E27FC236}">
              <a16:creationId xmlns:a16="http://schemas.microsoft.com/office/drawing/2014/main" id="{90FC0E7D-002B-4E80-9A06-AAB68C2002B1}"/>
            </a:ext>
          </a:extLst>
        </xdr:cNvPr>
        <xdr:cNvSpPr txBox="1"/>
      </xdr:nvSpPr>
      <xdr:spPr>
        <a:xfrm>
          <a:off x="14419580" y="554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103987</xdr:rowOff>
    </xdr:from>
    <xdr:to>
      <xdr:col>81</xdr:col>
      <xdr:colOff>101600</xdr:colOff>
      <xdr:row>35</xdr:row>
      <xdr:rowOff>34137</xdr:rowOff>
    </xdr:to>
    <xdr:sp macro="" textlink="">
      <xdr:nvSpPr>
        <xdr:cNvPr id="546" name="楕円 545">
          <a:extLst>
            <a:ext uri="{FF2B5EF4-FFF2-40B4-BE49-F238E27FC236}">
              <a16:creationId xmlns:a16="http://schemas.microsoft.com/office/drawing/2014/main" id="{5DA0EA5E-DCE9-4EF3-97FA-E105395D1BA3}"/>
            </a:ext>
          </a:extLst>
        </xdr:cNvPr>
        <xdr:cNvSpPr/>
      </xdr:nvSpPr>
      <xdr:spPr>
        <a:xfrm>
          <a:off x="13578840" y="58037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50664</xdr:rowOff>
    </xdr:from>
    <xdr:ext cx="534377" cy="259045"/>
    <xdr:sp macro="" textlink="">
      <xdr:nvSpPr>
        <xdr:cNvPr id="547" name="テキスト ボックス 546">
          <a:extLst>
            <a:ext uri="{FF2B5EF4-FFF2-40B4-BE49-F238E27FC236}">
              <a16:creationId xmlns:a16="http://schemas.microsoft.com/office/drawing/2014/main" id="{BFB89489-6377-4ED4-8FA3-725A3FB2EE93}"/>
            </a:ext>
          </a:extLst>
        </xdr:cNvPr>
        <xdr:cNvSpPr txBox="1"/>
      </xdr:nvSpPr>
      <xdr:spPr>
        <a:xfrm>
          <a:off x="13408171" y="558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118428</xdr:rowOff>
    </xdr:from>
    <xdr:to>
      <xdr:col>76</xdr:col>
      <xdr:colOff>165100</xdr:colOff>
      <xdr:row>36</xdr:row>
      <xdr:rowOff>48578</xdr:rowOff>
    </xdr:to>
    <xdr:sp macro="" textlink="">
      <xdr:nvSpPr>
        <xdr:cNvPr id="548" name="楕円 547">
          <a:extLst>
            <a:ext uri="{FF2B5EF4-FFF2-40B4-BE49-F238E27FC236}">
              <a16:creationId xmlns:a16="http://schemas.microsoft.com/office/drawing/2014/main" id="{0FE3710E-A6F8-4F90-9CE1-8E9DB71FBFB8}"/>
            </a:ext>
          </a:extLst>
        </xdr:cNvPr>
        <xdr:cNvSpPr/>
      </xdr:nvSpPr>
      <xdr:spPr>
        <a:xfrm>
          <a:off x="12804140" y="59858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65105</xdr:rowOff>
    </xdr:from>
    <xdr:ext cx="534377" cy="259045"/>
    <xdr:sp macro="" textlink="">
      <xdr:nvSpPr>
        <xdr:cNvPr id="549" name="テキスト ボックス 548">
          <a:extLst>
            <a:ext uri="{FF2B5EF4-FFF2-40B4-BE49-F238E27FC236}">
              <a16:creationId xmlns:a16="http://schemas.microsoft.com/office/drawing/2014/main" id="{C5EEA999-8785-4399-8A46-4246CAAF6935}"/>
            </a:ext>
          </a:extLst>
        </xdr:cNvPr>
        <xdr:cNvSpPr txBox="1"/>
      </xdr:nvSpPr>
      <xdr:spPr>
        <a:xfrm>
          <a:off x="12610611" y="576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100063</xdr:rowOff>
    </xdr:from>
    <xdr:to>
      <xdr:col>72</xdr:col>
      <xdr:colOff>38100</xdr:colOff>
      <xdr:row>36</xdr:row>
      <xdr:rowOff>30213</xdr:rowOff>
    </xdr:to>
    <xdr:sp macro="" textlink="">
      <xdr:nvSpPr>
        <xdr:cNvPr id="550" name="楕円 549">
          <a:extLst>
            <a:ext uri="{FF2B5EF4-FFF2-40B4-BE49-F238E27FC236}">
              <a16:creationId xmlns:a16="http://schemas.microsoft.com/office/drawing/2014/main" id="{5706E476-CBE9-45C2-8FC6-BC9D285C4720}"/>
            </a:ext>
          </a:extLst>
        </xdr:cNvPr>
        <xdr:cNvSpPr/>
      </xdr:nvSpPr>
      <xdr:spPr>
        <a:xfrm>
          <a:off x="12029440" y="59674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46740</xdr:rowOff>
    </xdr:from>
    <xdr:ext cx="534377" cy="259045"/>
    <xdr:sp macro="" textlink="">
      <xdr:nvSpPr>
        <xdr:cNvPr id="551" name="テキスト ボックス 550">
          <a:extLst>
            <a:ext uri="{FF2B5EF4-FFF2-40B4-BE49-F238E27FC236}">
              <a16:creationId xmlns:a16="http://schemas.microsoft.com/office/drawing/2014/main" id="{E94F14B9-10CD-4ED1-B3B8-4E039C6C90EA}"/>
            </a:ext>
          </a:extLst>
        </xdr:cNvPr>
        <xdr:cNvSpPr txBox="1"/>
      </xdr:nvSpPr>
      <xdr:spPr>
        <a:xfrm>
          <a:off x="11835911" y="574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67754</xdr:rowOff>
    </xdr:from>
    <xdr:to>
      <xdr:col>67</xdr:col>
      <xdr:colOff>101600</xdr:colOff>
      <xdr:row>35</xdr:row>
      <xdr:rowOff>169354</xdr:rowOff>
    </xdr:to>
    <xdr:sp macro="" textlink="">
      <xdr:nvSpPr>
        <xdr:cNvPr id="552" name="楕円 551">
          <a:extLst>
            <a:ext uri="{FF2B5EF4-FFF2-40B4-BE49-F238E27FC236}">
              <a16:creationId xmlns:a16="http://schemas.microsoft.com/office/drawing/2014/main" id="{16DC4301-387A-4A26-8F94-9F26D51C6FD7}"/>
            </a:ext>
          </a:extLst>
        </xdr:cNvPr>
        <xdr:cNvSpPr/>
      </xdr:nvSpPr>
      <xdr:spPr>
        <a:xfrm>
          <a:off x="11231880" y="593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160481</xdr:rowOff>
    </xdr:from>
    <xdr:ext cx="534377" cy="259045"/>
    <xdr:sp macro="" textlink="">
      <xdr:nvSpPr>
        <xdr:cNvPr id="553" name="テキスト ボックス 552">
          <a:extLst>
            <a:ext uri="{FF2B5EF4-FFF2-40B4-BE49-F238E27FC236}">
              <a16:creationId xmlns:a16="http://schemas.microsoft.com/office/drawing/2014/main" id="{6C728C96-4C38-4484-85FB-8C34D9044DE4}"/>
            </a:ext>
          </a:extLst>
        </xdr:cNvPr>
        <xdr:cNvSpPr txBox="1"/>
      </xdr:nvSpPr>
      <xdr:spPr>
        <a:xfrm>
          <a:off x="11061211" y="602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B0AB4341-89F1-4E97-9DDC-4DE59EBD2402}"/>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CD3D5540-986D-48DC-BBDF-BB4E28B0C0CD}"/>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3E7D219B-1C1E-4273-85AB-653F4DC6A13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77C68073-6E4C-4F95-A120-613983258A6A}"/>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7CE3A65D-6EF8-421A-A140-DF359986EDA7}"/>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121597D6-AB22-4F8F-AAF0-416D4955B497}"/>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FB68ADE0-BD2F-4F88-9F90-0DEAC155843B}"/>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5DAFA09C-7B20-4FAD-97E9-22AAFAF23235}"/>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D26A953A-0989-47CC-9345-B6410CEE01E5}"/>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D33723D8-D899-4C83-A651-94B4460EE729}"/>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885D0DA3-D255-4CD2-8BD1-D292A36BA9B0}"/>
            </a:ext>
          </a:extLst>
        </xdr:cNvPr>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75A14197-CC93-4D68-9866-E12111801D3F}"/>
            </a:ext>
          </a:extLst>
        </xdr:cNvPr>
        <xdr:cNvCxnSpPr/>
      </xdr:nvCxnSpPr>
      <xdr:spPr>
        <a:xfrm>
          <a:off x="10960100" y="99896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5346BC35-7D0F-4EE8-AEC1-7FB72285A66C}"/>
            </a:ext>
          </a:extLst>
        </xdr:cNvPr>
        <xdr:cNvSpPr txBox="1"/>
      </xdr:nvSpPr>
      <xdr:spPr>
        <a:xfrm>
          <a:off x="1049738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6D48C55F-87AF-44B4-B69C-ADD47A109AB1}"/>
            </a:ext>
          </a:extLst>
        </xdr:cNvPr>
        <xdr:cNvCxnSpPr/>
      </xdr:nvCxnSpPr>
      <xdr:spPr>
        <a:xfrm>
          <a:off x="10960100" y="96706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74C12D29-C8C1-432F-8329-6F9843A9CD34}"/>
            </a:ext>
          </a:extLst>
        </xdr:cNvPr>
        <xdr:cNvSpPr txBox="1"/>
      </xdr:nvSpPr>
      <xdr:spPr>
        <a:xfrm>
          <a:off x="1049738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D514BDB6-A754-4F7C-AABA-AA323BA51528}"/>
            </a:ext>
          </a:extLst>
        </xdr:cNvPr>
        <xdr:cNvCxnSpPr/>
      </xdr:nvCxnSpPr>
      <xdr:spPr>
        <a:xfrm>
          <a:off x="10960100" y="93517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EDFDE30-D8CB-452E-8EEF-9532A0E78767}"/>
            </a:ext>
          </a:extLst>
        </xdr:cNvPr>
        <xdr:cNvSpPr txBox="1"/>
      </xdr:nvSpPr>
      <xdr:spPr>
        <a:xfrm>
          <a:off x="1049738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94E73D63-D147-4285-AB3A-0BCA67A4317F}"/>
            </a:ext>
          </a:extLst>
        </xdr:cNvPr>
        <xdr:cNvCxnSpPr/>
      </xdr:nvCxnSpPr>
      <xdr:spPr>
        <a:xfrm>
          <a:off x="10960100" y="90327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5B21638B-B108-48C0-8042-3D72DFD50BC7}"/>
            </a:ext>
          </a:extLst>
        </xdr:cNvPr>
        <xdr:cNvSpPr txBox="1"/>
      </xdr:nvSpPr>
      <xdr:spPr>
        <a:xfrm>
          <a:off x="104332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8272AD12-EED5-484E-9ACC-FA0D6E2DC249}"/>
            </a:ext>
          </a:extLst>
        </xdr:cNvPr>
        <xdr:cNvCxnSpPr/>
      </xdr:nvCxnSpPr>
      <xdr:spPr>
        <a:xfrm>
          <a:off x="10960100" y="87138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A08DF2AF-D81A-45B7-8657-3B96C9965772}"/>
            </a:ext>
          </a:extLst>
        </xdr:cNvPr>
        <xdr:cNvSpPr txBox="1"/>
      </xdr:nvSpPr>
      <xdr:spPr>
        <a:xfrm>
          <a:off x="104332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FF591208-02CC-4E2A-8F79-AD2DE3B477ED}"/>
            </a:ext>
          </a:extLst>
        </xdr:cNvPr>
        <xdr:cNvCxnSpPr/>
      </xdr:nvCxnSpPr>
      <xdr:spPr>
        <a:xfrm>
          <a:off x="10960100" y="83910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5B7DC9E-EA18-4884-AD28-269177BF93D9}"/>
            </a:ext>
          </a:extLst>
        </xdr:cNvPr>
        <xdr:cNvSpPr txBox="1"/>
      </xdr:nvSpPr>
      <xdr:spPr>
        <a:xfrm>
          <a:off x="104332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B924EBFF-D0A9-4078-8D03-E3493A2DC5A1}"/>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7E7CF6D6-4119-4C29-B0AE-2505E80B9F71}"/>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9CC3421C-CEB3-44BF-9E35-06850930E9DD}"/>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B87206D2-B70D-413F-B52C-3AF0ADD9D331}"/>
            </a:ext>
          </a:extLst>
        </xdr:cNvPr>
        <xdr:cNvCxnSpPr/>
      </xdr:nvCxnSpPr>
      <xdr:spPr>
        <a:xfrm flipV="1">
          <a:off x="14374495" y="8470102"/>
          <a:ext cx="1269" cy="139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868C8FC1-BEFE-4C97-B2EE-3B4A813E2810}"/>
            </a:ext>
          </a:extLst>
        </xdr:cNvPr>
        <xdr:cNvSpPr txBox="1"/>
      </xdr:nvSpPr>
      <xdr:spPr>
        <a:xfrm>
          <a:off x="14419580" y="986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ECC2B91D-E281-48E6-B35B-C4FAD70147FA}"/>
            </a:ext>
          </a:extLst>
        </xdr:cNvPr>
        <xdr:cNvCxnSpPr/>
      </xdr:nvCxnSpPr>
      <xdr:spPr>
        <a:xfrm>
          <a:off x="14287500" y="9863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D8839913-6373-4104-9B0A-3B825E2F9D96}"/>
            </a:ext>
          </a:extLst>
        </xdr:cNvPr>
        <xdr:cNvSpPr txBox="1"/>
      </xdr:nvSpPr>
      <xdr:spPr>
        <a:xfrm>
          <a:off x="14419580" y="8249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555A96E1-AF22-4384-BD1E-3E4C0F872FFD}"/>
            </a:ext>
          </a:extLst>
        </xdr:cNvPr>
        <xdr:cNvCxnSpPr/>
      </xdr:nvCxnSpPr>
      <xdr:spPr>
        <a:xfrm>
          <a:off x="14287500" y="84701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148060</xdr:rowOff>
    </xdr:from>
    <xdr:to>
      <xdr:col>85</xdr:col>
      <xdr:colOff>127000</xdr:colOff>
      <xdr:row>58</xdr:row>
      <xdr:rowOff>16745</xdr:rowOff>
    </xdr:to>
    <xdr:cxnSp macro="">
      <xdr:nvCxnSpPr>
        <xdr:cNvPr id="585" name="直線コネクタ 584">
          <a:extLst>
            <a:ext uri="{FF2B5EF4-FFF2-40B4-BE49-F238E27FC236}">
              <a16:creationId xmlns:a16="http://schemas.microsoft.com/office/drawing/2014/main" id="{8C1A863E-A8B6-4B2C-8355-344922EB78D3}"/>
            </a:ext>
          </a:extLst>
        </xdr:cNvPr>
        <xdr:cNvCxnSpPr/>
      </xdr:nvCxnSpPr>
      <xdr:spPr>
        <a:xfrm flipV="1">
          <a:off x="13629640" y="9703540"/>
          <a:ext cx="746760" cy="3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63BB2A91-9E7B-4CA8-B5BB-27F1DF29B5E0}"/>
            </a:ext>
          </a:extLst>
        </xdr:cNvPr>
        <xdr:cNvSpPr txBox="1"/>
      </xdr:nvSpPr>
      <xdr:spPr>
        <a:xfrm>
          <a:off x="14419580" y="9354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B0D7C7-F00B-4CE0-A0D0-F0273C304977}"/>
            </a:ext>
          </a:extLst>
        </xdr:cNvPr>
        <xdr:cNvSpPr/>
      </xdr:nvSpPr>
      <xdr:spPr>
        <a:xfrm>
          <a:off x="14325600" y="94989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13764</xdr:rowOff>
    </xdr:from>
    <xdr:to>
      <xdr:col>81</xdr:col>
      <xdr:colOff>50800</xdr:colOff>
      <xdr:row>58</xdr:row>
      <xdr:rowOff>16745</xdr:rowOff>
    </xdr:to>
    <xdr:cxnSp macro="">
      <xdr:nvCxnSpPr>
        <xdr:cNvPr id="588" name="直線コネクタ 587">
          <a:extLst>
            <a:ext uri="{FF2B5EF4-FFF2-40B4-BE49-F238E27FC236}">
              <a16:creationId xmlns:a16="http://schemas.microsoft.com/office/drawing/2014/main" id="{FCBD75C0-17A8-40EE-B94D-B556F8E13FB1}"/>
            </a:ext>
          </a:extLst>
        </xdr:cNvPr>
        <xdr:cNvCxnSpPr/>
      </xdr:nvCxnSpPr>
      <xdr:spPr>
        <a:xfrm>
          <a:off x="12854940" y="9736884"/>
          <a:ext cx="77470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C5472F36-82BA-477A-8E28-6523C4FE0E5E}"/>
            </a:ext>
          </a:extLst>
        </xdr:cNvPr>
        <xdr:cNvSpPr/>
      </xdr:nvSpPr>
      <xdr:spPr>
        <a:xfrm>
          <a:off x="13578840" y="95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FB39B85F-19EF-4C2F-BE87-28A73D4D551B}"/>
            </a:ext>
          </a:extLst>
        </xdr:cNvPr>
        <xdr:cNvSpPr txBox="1"/>
      </xdr:nvSpPr>
      <xdr:spPr>
        <a:xfrm>
          <a:off x="13408171" y="936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13764</xdr:rowOff>
    </xdr:from>
    <xdr:to>
      <xdr:col>76</xdr:col>
      <xdr:colOff>114300</xdr:colOff>
      <xdr:row>58</xdr:row>
      <xdr:rowOff>80776</xdr:rowOff>
    </xdr:to>
    <xdr:cxnSp macro="">
      <xdr:nvCxnSpPr>
        <xdr:cNvPr id="591" name="直線コネクタ 590">
          <a:extLst>
            <a:ext uri="{FF2B5EF4-FFF2-40B4-BE49-F238E27FC236}">
              <a16:creationId xmlns:a16="http://schemas.microsoft.com/office/drawing/2014/main" id="{37609265-28F2-41B3-BBD9-5C19CB7AD611}"/>
            </a:ext>
          </a:extLst>
        </xdr:cNvPr>
        <xdr:cNvCxnSpPr/>
      </xdr:nvCxnSpPr>
      <xdr:spPr>
        <a:xfrm flipV="1">
          <a:off x="12072620" y="9736884"/>
          <a:ext cx="782320" cy="6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4E4375B3-8926-42E8-BBC3-A5B025DB6BF4}"/>
            </a:ext>
          </a:extLst>
        </xdr:cNvPr>
        <xdr:cNvSpPr/>
      </xdr:nvSpPr>
      <xdr:spPr>
        <a:xfrm>
          <a:off x="12804140" y="962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7173E6F8-4262-46B1-837D-9A5AFA18D715}"/>
            </a:ext>
          </a:extLst>
        </xdr:cNvPr>
        <xdr:cNvSpPr txBox="1"/>
      </xdr:nvSpPr>
      <xdr:spPr>
        <a:xfrm>
          <a:off x="12610611" y="939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19533</xdr:rowOff>
    </xdr:from>
    <xdr:to>
      <xdr:col>71</xdr:col>
      <xdr:colOff>177800</xdr:colOff>
      <xdr:row>58</xdr:row>
      <xdr:rowOff>80776</xdr:rowOff>
    </xdr:to>
    <xdr:cxnSp macro="">
      <xdr:nvCxnSpPr>
        <xdr:cNvPr id="594" name="直線コネクタ 593">
          <a:extLst>
            <a:ext uri="{FF2B5EF4-FFF2-40B4-BE49-F238E27FC236}">
              <a16:creationId xmlns:a16="http://schemas.microsoft.com/office/drawing/2014/main" id="{07D8811C-4B6F-421E-8778-86B4BB79A4D3}"/>
            </a:ext>
          </a:extLst>
        </xdr:cNvPr>
        <xdr:cNvCxnSpPr/>
      </xdr:nvCxnSpPr>
      <xdr:spPr>
        <a:xfrm>
          <a:off x="11282680" y="9742653"/>
          <a:ext cx="789940" cy="6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2B0A4CA2-DFCF-4B23-8E2C-78893327C98C}"/>
            </a:ext>
          </a:extLst>
        </xdr:cNvPr>
        <xdr:cNvSpPr/>
      </xdr:nvSpPr>
      <xdr:spPr>
        <a:xfrm>
          <a:off x="12029440" y="96161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F3A23604-6847-453B-957C-5C6BF47BA332}"/>
            </a:ext>
          </a:extLst>
        </xdr:cNvPr>
        <xdr:cNvSpPr txBox="1"/>
      </xdr:nvSpPr>
      <xdr:spPr>
        <a:xfrm>
          <a:off x="11835911" y="939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108320</xdr:rowOff>
    </xdr:from>
    <xdr:to>
      <xdr:col>67</xdr:col>
      <xdr:colOff>101600</xdr:colOff>
      <xdr:row>57</xdr:row>
      <xdr:rowOff>38470</xdr:rowOff>
    </xdr:to>
    <xdr:sp macro="" textlink="">
      <xdr:nvSpPr>
        <xdr:cNvPr id="597" name="フローチャート: 判断 596">
          <a:extLst>
            <a:ext uri="{FF2B5EF4-FFF2-40B4-BE49-F238E27FC236}">
              <a16:creationId xmlns:a16="http://schemas.microsoft.com/office/drawing/2014/main" id="{82055416-247B-4E23-B81C-07125A6C6EF8}"/>
            </a:ext>
          </a:extLst>
        </xdr:cNvPr>
        <xdr:cNvSpPr/>
      </xdr:nvSpPr>
      <xdr:spPr>
        <a:xfrm>
          <a:off x="11231880" y="9496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54997</xdr:rowOff>
    </xdr:from>
    <xdr:ext cx="534377" cy="259045"/>
    <xdr:sp macro="" textlink="">
      <xdr:nvSpPr>
        <xdr:cNvPr id="598" name="テキスト ボックス 597">
          <a:extLst>
            <a:ext uri="{FF2B5EF4-FFF2-40B4-BE49-F238E27FC236}">
              <a16:creationId xmlns:a16="http://schemas.microsoft.com/office/drawing/2014/main" id="{C1576E77-F226-47A2-9A85-B8ACDFD69E47}"/>
            </a:ext>
          </a:extLst>
        </xdr:cNvPr>
        <xdr:cNvSpPr txBox="1"/>
      </xdr:nvSpPr>
      <xdr:spPr>
        <a:xfrm>
          <a:off x="11061211" y="927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7E7BA239-AE1D-42A4-AF2F-4D2886BB0997}"/>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E6563C24-82E2-4327-ADFF-D48BECFB4358}"/>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A0B52F5C-7C8A-422B-AC48-78D6C2156841}"/>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CC1BAAC9-F0AB-48F6-A683-662D67C87F09}"/>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C6336E26-1319-41D3-862A-78D015E9DA63}"/>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97260</xdr:rowOff>
    </xdr:from>
    <xdr:to>
      <xdr:col>85</xdr:col>
      <xdr:colOff>177800</xdr:colOff>
      <xdr:row>58</xdr:row>
      <xdr:rowOff>27410</xdr:rowOff>
    </xdr:to>
    <xdr:sp macro="" textlink="">
      <xdr:nvSpPr>
        <xdr:cNvPr id="604" name="楕円 603">
          <a:extLst>
            <a:ext uri="{FF2B5EF4-FFF2-40B4-BE49-F238E27FC236}">
              <a16:creationId xmlns:a16="http://schemas.microsoft.com/office/drawing/2014/main" id="{BD0FEFBE-E7F7-4DE5-BA7C-18D8CA5B1714}"/>
            </a:ext>
          </a:extLst>
        </xdr:cNvPr>
        <xdr:cNvSpPr/>
      </xdr:nvSpPr>
      <xdr:spPr>
        <a:xfrm>
          <a:off x="14325600" y="96527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75687</xdr:rowOff>
    </xdr:from>
    <xdr:ext cx="534377" cy="259045"/>
    <xdr:sp macro="" textlink="">
      <xdr:nvSpPr>
        <xdr:cNvPr id="605" name="教育費該当値テキスト">
          <a:extLst>
            <a:ext uri="{FF2B5EF4-FFF2-40B4-BE49-F238E27FC236}">
              <a16:creationId xmlns:a16="http://schemas.microsoft.com/office/drawing/2014/main" id="{708676A9-9F75-41E0-A15E-350AF6F41D55}"/>
            </a:ext>
          </a:extLst>
        </xdr:cNvPr>
        <xdr:cNvSpPr txBox="1"/>
      </xdr:nvSpPr>
      <xdr:spPr>
        <a:xfrm>
          <a:off x="14419580" y="9631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137395</xdr:rowOff>
    </xdr:from>
    <xdr:to>
      <xdr:col>81</xdr:col>
      <xdr:colOff>101600</xdr:colOff>
      <xdr:row>58</xdr:row>
      <xdr:rowOff>67545</xdr:rowOff>
    </xdr:to>
    <xdr:sp macro="" textlink="">
      <xdr:nvSpPr>
        <xdr:cNvPr id="606" name="楕円 605">
          <a:extLst>
            <a:ext uri="{FF2B5EF4-FFF2-40B4-BE49-F238E27FC236}">
              <a16:creationId xmlns:a16="http://schemas.microsoft.com/office/drawing/2014/main" id="{50BA26A9-68D0-4EAE-9B19-40F8567E6334}"/>
            </a:ext>
          </a:extLst>
        </xdr:cNvPr>
        <xdr:cNvSpPr/>
      </xdr:nvSpPr>
      <xdr:spPr>
        <a:xfrm>
          <a:off x="13578840" y="9692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58672</xdr:rowOff>
    </xdr:from>
    <xdr:ext cx="534377" cy="259045"/>
    <xdr:sp macro="" textlink="">
      <xdr:nvSpPr>
        <xdr:cNvPr id="607" name="テキスト ボックス 606">
          <a:extLst>
            <a:ext uri="{FF2B5EF4-FFF2-40B4-BE49-F238E27FC236}">
              <a16:creationId xmlns:a16="http://schemas.microsoft.com/office/drawing/2014/main" id="{9FAC849F-3B70-415A-8674-D8ACFF4A5713}"/>
            </a:ext>
          </a:extLst>
        </xdr:cNvPr>
        <xdr:cNvSpPr txBox="1"/>
      </xdr:nvSpPr>
      <xdr:spPr>
        <a:xfrm>
          <a:off x="13408171" y="978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134414</xdr:rowOff>
    </xdr:from>
    <xdr:to>
      <xdr:col>76</xdr:col>
      <xdr:colOff>165100</xdr:colOff>
      <xdr:row>58</xdr:row>
      <xdr:rowOff>64564</xdr:rowOff>
    </xdr:to>
    <xdr:sp macro="" textlink="">
      <xdr:nvSpPr>
        <xdr:cNvPr id="608" name="楕円 607">
          <a:extLst>
            <a:ext uri="{FF2B5EF4-FFF2-40B4-BE49-F238E27FC236}">
              <a16:creationId xmlns:a16="http://schemas.microsoft.com/office/drawing/2014/main" id="{AD6F5F02-637A-407C-B3D7-CA466EBD25DB}"/>
            </a:ext>
          </a:extLst>
        </xdr:cNvPr>
        <xdr:cNvSpPr/>
      </xdr:nvSpPr>
      <xdr:spPr>
        <a:xfrm>
          <a:off x="12804140" y="9689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55691</xdr:rowOff>
    </xdr:from>
    <xdr:ext cx="534377" cy="259045"/>
    <xdr:sp macro="" textlink="">
      <xdr:nvSpPr>
        <xdr:cNvPr id="609" name="テキスト ボックス 608">
          <a:extLst>
            <a:ext uri="{FF2B5EF4-FFF2-40B4-BE49-F238E27FC236}">
              <a16:creationId xmlns:a16="http://schemas.microsoft.com/office/drawing/2014/main" id="{A5352A7E-CC06-4A2A-A00A-2C26D18DB106}"/>
            </a:ext>
          </a:extLst>
        </xdr:cNvPr>
        <xdr:cNvSpPr txBox="1"/>
      </xdr:nvSpPr>
      <xdr:spPr>
        <a:xfrm>
          <a:off x="12610611" y="977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29976</xdr:rowOff>
    </xdr:from>
    <xdr:to>
      <xdr:col>72</xdr:col>
      <xdr:colOff>38100</xdr:colOff>
      <xdr:row>58</xdr:row>
      <xdr:rowOff>131576</xdr:rowOff>
    </xdr:to>
    <xdr:sp macro="" textlink="">
      <xdr:nvSpPr>
        <xdr:cNvPr id="610" name="楕円 609">
          <a:extLst>
            <a:ext uri="{FF2B5EF4-FFF2-40B4-BE49-F238E27FC236}">
              <a16:creationId xmlns:a16="http://schemas.microsoft.com/office/drawing/2014/main" id="{FE89A8C0-2B63-42A1-AEC0-AAA33CB1BED3}"/>
            </a:ext>
          </a:extLst>
        </xdr:cNvPr>
        <xdr:cNvSpPr/>
      </xdr:nvSpPr>
      <xdr:spPr>
        <a:xfrm>
          <a:off x="12029440" y="97530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122703</xdr:rowOff>
    </xdr:from>
    <xdr:ext cx="534377" cy="259045"/>
    <xdr:sp macro="" textlink="">
      <xdr:nvSpPr>
        <xdr:cNvPr id="611" name="テキスト ボックス 610">
          <a:extLst>
            <a:ext uri="{FF2B5EF4-FFF2-40B4-BE49-F238E27FC236}">
              <a16:creationId xmlns:a16="http://schemas.microsoft.com/office/drawing/2014/main" id="{0D349EBE-6504-4DB1-81AD-155B604ADB31}"/>
            </a:ext>
          </a:extLst>
        </xdr:cNvPr>
        <xdr:cNvSpPr txBox="1"/>
      </xdr:nvSpPr>
      <xdr:spPr>
        <a:xfrm>
          <a:off x="11835911" y="984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140183</xdr:rowOff>
    </xdr:from>
    <xdr:to>
      <xdr:col>67</xdr:col>
      <xdr:colOff>101600</xdr:colOff>
      <xdr:row>58</xdr:row>
      <xdr:rowOff>70333</xdr:rowOff>
    </xdr:to>
    <xdr:sp macro="" textlink="">
      <xdr:nvSpPr>
        <xdr:cNvPr id="612" name="楕円 611">
          <a:extLst>
            <a:ext uri="{FF2B5EF4-FFF2-40B4-BE49-F238E27FC236}">
              <a16:creationId xmlns:a16="http://schemas.microsoft.com/office/drawing/2014/main" id="{2F3CC745-A927-457A-B9C9-6F5B0C9B95F2}"/>
            </a:ext>
          </a:extLst>
        </xdr:cNvPr>
        <xdr:cNvSpPr/>
      </xdr:nvSpPr>
      <xdr:spPr>
        <a:xfrm>
          <a:off x="11231880" y="96956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61460</xdr:rowOff>
    </xdr:from>
    <xdr:ext cx="534377" cy="259045"/>
    <xdr:sp macro="" textlink="">
      <xdr:nvSpPr>
        <xdr:cNvPr id="613" name="テキスト ボックス 612">
          <a:extLst>
            <a:ext uri="{FF2B5EF4-FFF2-40B4-BE49-F238E27FC236}">
              <a16:creationId xmlns:a16="http://schemas.microsoft.com/office/drawing/2014/main" id="{6FA04280-F652-48A4-88C8-1829E3C7D34D}"/>
            </a:ext>
          </a:extLst>
        </xdr:cNvPr>
        <xdr:cNvSpPr txBox="1"/>
      </xdr:nvSpPr>
      <xdr:spPr>
        <a:xfrm>
          <a:off x="11061211" y="9784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CDCE08F6-08E0-46C0-B31B-222C54318254}"/>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7F1AC87B-D0AD-403E-B81D-F1A1FEEC1E46}"/>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2609899-6AD9-4141-A4DF-F51DD69EFCB4}"/>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B1399BDF-E0CD-4B15-8D60-610953B090E4}"/>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AF30DEA4-0BBE-47E4-B548-64AD223EA24D}"/>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7E4B9EF-D5A3-4F99-BA2F-8BD0259767EE}"/>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AA041378-ABDA-46F1-8419-548B74604C39}"/>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777B2A11-5A9E-44E3-8E49-96563A5D62F4}"/>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E6BE4CC-7928-4DB0-B420-7CB32E3A83E1}"/>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C76C62AE-AF3A-4E06-BA01-EF94E3062A24}"/>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4" name="直線コネクタ 623">
          <a:extLst>
            <a:ext uri="{FF2B5EF4-FFF2-40B4-BE49-F238E27FC236}">
              <a16:creationId xmlns:a16="http://schemas.microsoft.com/office/drawing/2014/main" id="{8E686532-D23E-4AC3-9BFC-2482795E96FD}"/>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5" name="テキスト ボックス 624">
          <a:extLst>
            <a:ext uri="{FF2B5EF4-FFF2-40B4-BE49-F238E27FC236}">
              <a16:creationId xmlns:a16="http://schemas.microsoft.com/office/drawing/2014/main" id="{8E580C0F-B153-4940-8B3B-F7BB73FD9791}"/>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6" name="直線コネクタ 625">
          <a:extLst>
            <a:ext uri="{FF2B5EF4-FFF2-40B4-BE49-F238E27FC236}">
              <a16:creationId xmlns:a16="http://schemas.microsoft.com/office/drawing/2014/main" id="{3CE07789-65BD-464D-B13E-15A16FC69D5C}"/>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7" name="テキスト ボックス 626">
          <a:extLst>
            <a:ext uri="{FF2B5EF4-FFF2-40B4-BE49-F238E27FC236}">
              <a16:creationId xmlns:a16="http://schemas.microsoft.com/office/drawing/2014/main" id="{A1D1B739-D6CD-46E8-B19A-822447A1D341}"/>
            </a:ext>
          </a:extLst>
        </xdr:cNvPr>
        <xdr:cNvSpPr txBox="1"/>
      </xdr:nvSpPr>
      <xdr:spPr>
        <a:xfrm>
          <a:off x="1049738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8" name="直線コネクタ 627">
          <a:extLst>
            <a:ext uri="{FF2B5EF4-FFF2-40B4-BE49-F238E27FC236}">
              <a16:creationId xmlns:a16="http://schemas.microsoft.com/office/drawing/2014/main" id="{68ABAA0A-5866-4523-80D0-C881886AD364}"/>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9" name="テキスト ボックス 628">
          <a:extLst>
            <a:ext uri="{FF2B5EF4-FFF2-40B4-BE49-F238E27FC236}">
              <a16:creationId xmlns:a16="http://schemas.microsoft.com/office/drawing/2014/main" id="{DD203EFD-367D-4F95-AB40-87A9E1C8F669}"/>
            </a:ext>
          </a:extLst>
        </xdr:cNvPr>
        <xdr:cNvSpPr txBox="1"/>
      </xdr:nvSpPr>
      <xdr:spPr>
        <a:xfrm>
          <a:off x="1049738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0" name="直線コネクタ 629">
          <a:extLst>
            <a:ext uri="{FF2B5EF4-FFF2-40B4-BE49-F238E27FC236}">
              <a16:creationId xmlns:a16="http://schemas.microsoft.com/office/drawing/2014/main" id="{95DC3B6C-970E-4210-A708-7705EDEF1089}"/>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1" name="テキスト ボックス 630">
          <a:extLst>
            <a:ext uri="{FF2B5EF4-FFF2-40B4-BE49-F238E27FC236}">
              <a16:creationId xmlns:a16="http://schemas.microsoft.com/office/drawing/2014/main" id="{7F15FCA2-C047-4AF0-9B0C-36497DBA60CD}"/>
            </a:ext>
          </a:extLst>
        </xdr:cNvPr>
        <xdr:cNvSpPr txBox="1"/>
      </xdr:nvSpPr>
      <xdr:spPr>
        <a:xfrm>
          <a:off x="1049738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73E07C5C-9E09-4D5F-BA55-880F5E31A7A8}"/>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727F57DF-2323-41EF-A0D0-E6EDA0ECF967}"/>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F83D6FC9-8D6D-4019-9ED4-588C8624C78B}"/>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75943</xdr:rowOff>
    </xdr:from>
    <xdr:to>
      <xdr:col>85</xdr:col>
      <xdr:colOff>126364</xdr:colOff>
      <xdr:row>78</xdr:row>
      <xdr:rowOff>139700</xdr:rowOff>
    </xdr:to>
    <xdr:cxnSp macro="">
      <xdr:nvCxnSpPr>
        <xdr:cNvPr id="635" name="直線コネクタ 634">
          <a:extLst>
            <a:ext uri="{FF2B5EF4-FFF2-40B4-BE49-F238E27FC236}">
              <a16:creationId xmlns:a16="http://schemas.microsoft.com/office/drawing/2014/main" id="{8AB30EE2-E589-4C47-A3B7-058BE44F58AA}"/>
            </a:ext>
          </a:extLst>
        </xdr:cNvPr>
        <xdr:cNvCxnSpPr/>
      </xdr:nvCxnSpPr>
      <xdr:spPr>
        <a:xfrm flipV="1">
          <a:off x="14374495" y="12313663"/>
          <a:ext cx="1269" cy="901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6" name="災害復旧費最小値テキスト">
          <a:extLst>
            <a:ext uri="{FF2B5EF4-FFF2-40B4-BE49-F238E27FC236}">
              <a16:creationId xmlns:a16="http://schemas.microsoft.com/office/drawing/2014/main" id="{371C661D-316D-4C64-827F-9EBDAB2614C8}"/>
            </a:ext>
          </a:extLst>
        </xdr:cNvPr>
        <xdr:cNvSpPr txBox="1"/>
      </xdr:nvSpPr>
      <xdr:spPr>
        <a:xfrm>
          <a:off x="14419580" y="13219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7" name="直線コネクタ 636">
          <a:extLst>
            <a:ext uri="{FF2B5EF4-FFF2-40B4-BE49-F238E27FC236}">
              <a16:creationId xmlns:a16="http://schemas.microsoft.com/office/drawing/2014/main" id="{536B23F8-5EEB-4688-839F-2997109E9ADE}"/>
            </a:ext>
          </a:extLst>
        </xdr:cNvPr>
        <xdr:cNvCxnSpPr/>
      </xdr:nvCxnSpPr>
      <xdr:spPr>
        <a:xfrm>
          <a:off x="1428750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22620</xdr:rowOff>
    </xdr:from>
    <xdr:ext cx="534377" cy="259045"/>
    <xdr:sp macro="" textlink="">
      <xdr:nvSpPr>
        <xdr:cNvPr id="638" name="災害復旧費最大値テキスト">
          <a:extLst>
            <a:ext uri="{FF2B5EF4-FFF2-40B4-BE49-F238E27FC236}">
              <a16:creationId xmlns:a16="http://schemas.microsoft.com/office/drawing/2014/main" id="{B0204B00-846C-424B-A120-A1623165E16D}"/>
            </a:ext>
          </a:extLst>
        </xdr:cNvPr>
        <xdr:cNvSpPr txBox="1"/>
      </xdr:nvSpPr>
      <xdr:spPr>
        <a:xfrm>
          <a:off x="14419580" y="1209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75943</xdr:rowOff>
    </xdr:from>
    <xdr:to>
      <xdr:col>86</xdr:col>
      <xdr:colOff>25400</xdr:colOff>
      <xdr:row>73</xdr:row>
      <xdr:rowOff>75943</xdr:rowOff>
    </xdr:to>
    <xdr:cxnSp macro="">
      <xdr:nvCxnSpPr>
        <xdr:cNvPr id="639" name="直線コネクタ 638">
          <a:extLst>
            <a:ext uri="{FF2B5EF4-FFF2-40B4-BE49-F238E27FC236}">
              <a16:creationId xmlns:a16="http://schemas.microsoft.com/office/drawing/2014/main" id="{F78AF1F2-5973-43A6-8FAF-01DB949D699E}"/>
            </a:ext>
          </a:extLst>
        </xdr:cNvPr>
        <xdr:cNvCxnSpPr/>
      </xdr:nvCxnSpPr>
      <xdr:spPr>
        <a:xfrm>
          <a:off x="14287500" y="123136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69954</xdr:rowOff>
    </xdr:from>
    <xdr:to>
      <xdr:col>85</xdr:col>
      <xdr:colOff>127000</xdr:colOff>
      <xdr:row>78</xdr:row>
      <xdr:rowOff>124019</xdr:rowOff>
    </xdr:to>
    <xdr:cxnSp macro="">
      <xdr:nvCxnSpPr>
        <xdr:cNvPr id="640" name="直線コネクタ 639">
          <a:extLst>
            <a:ext uri="{FF2B5EF4-FFF2-40B4-BE49-F238E27FC236}">
              <a16:creationId xmlns:a16="http://schemas.microsoft.com/office/drawing/2014/main" id="{938E82FA-8C75-4FA9-83B9-AB6BCD098634}"/>
            </a:ext>
          </a:extLst>
        </xdr:cNvPr>
        <xdr:cNvCxnSpPr/>
      </xdr:nvCxnSpPr>
      <xdr:spPr>
        <a:xfrm flipV="1">
          <a:off x="13629640" y="13145874"/>
          <a:ext cx="746760" cy="5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11924</xdr:rowOff>
    </xdr:from>
    <xdr:ext cx="469744" cy="259045"/>
    <xdr:sp macro="" textlink="">
      <xdr:nvSpPr>
        <xdr:cNvPr id="641" name="災害復旧費平均値テキスト">
          <a:extLst>
            <a:ext uri="{FF2B5EF4-FFF2-40B4-BE49-F238E27FC236}">
              <a16:creationId xmlns:a16="http://schemas.microsoft.com/office/drawing/2014/main" id="{84258239-612A-4ABB-A039-E724E3CC82DF}"/>
            </a:ext>
          </a:extLst>
        </xdr:cNvPr>
        <xdr:cNvSpPr txBox="1"/>
      </xdr:nvSpPr>
      <xdr:spPr>
        <a:xfrm>
          <a:off x="14419580" y="12920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160497</xdr:rowOff>
    </xdr:from>
    <xdr:to>
      <xdr:col>85</xdr:col>
      <xdr:colOff>177800</xdr:colOff>
      <xdr:row>78</xdr:row>
      <xdr:rowOff>90647</xdr:rowOff>
    </xdr:to>
    <xdr:sp macro="" textlink="">
      <xdr:nvSpPr>
        <xdr:cNvPr id="642" name="フローチャート: 判断 641">
          <a:extLst>
            <a:ext uri="{FF2B5EF4-FFF2-40B4-BE49-F238E27FC236}">
              <a16:creationId xmlns:a16="http://schemas.microsoft.com/office/drawing/2014/main" id="{E17C0FE1-533F-430C-84C6-E52BB0B276FC}"/>
            </a:ext>
          </a:extLst>
        </xdr:cNvPr>
        <xdr:cNvSpPr/>
      </xdr:nvSpPr>
      <xdr:spPr>
        <a:xfrm>
          <a:off x="14325600" y="130687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113776</xdr:rowOff>
    </xdr:from>
    <xdr:to>
      <xdr:col>81</xdr:col>
      <xdr:colOff>50800</xdr:colOff>
      <xdr:row>78</xdr:row>
      <xdr:rowOff>124019</xdr:rowOff>
    </xdr:to>
    <xdr:cxnSp macro="">
      <xdr:nvCxnSpPr>
        <xdr:cNvPr id="643" name="直線コネクタ 642">
          <a:extLst>
            <a:ext uri="{FF2B5EF4-FFF2-40B4-BE49-F238E27FC236}">
              <a16:creationId xmlns:a16="http://schemas.microsoft.com/office/drawing/2014/main" id="{BE1F0C71-6FB1-4CEA-9C93-11B494E27F9A}"/>
            </a:ext>
          </a:extLst>
        </xdr:cNvPr>
        <xdr:cNvCxnSpPr/>
      </xdr:nvCxnSpPr>
      <xdr:spPr>
        <a:xfrm>
          <a:off x="12854940" y="13189696"/>
          <a:ext cx="774700" cy="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168887</xdr:rowOff>
    </xdr:from>
    <xdr:to>
      <xdr:col>81</xdr:col>
      <xdr:colOff>101600</xdr:colOff>
      <xdr:row>78</xdr:row>
      <xdr:rowOff>99037</xdr:rowOff>
    </xdr:to>
    <xdr:sp macro="" textlink="">
      <xdr:nvSpPr>
        <xdr:cNvPr id="644" name="フローチャート: 判断 643">
          <a:extLst>
            <a:ext uri="{FF2B5EF4-FFF2-40B4-BE49-F238E27FC236}">
              <a16:creationId xmlns:a16="http://schemas.microsoft.com/office/drawing/2014/main" id="{C9998E60-1FA6-4A4A-8A45-AE50968AEC0F}"/>
            </a:ext>
          </a:extLst>
        </xdr:cNvPr>
        <xdr:cNvSpPr/>
      </xdr:nvSpPr>
      <xdr:spPr>
        <a:xfrm>
          <a:off x="13578840" y="130771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115564</xdr:rowOff>
    </xdr:from>
    <xdr:ext cx="469744" cy="259045"/>
    <xdr:sp macro="" textlink="">
      <xdr:nvSpPr>
        <xdr:cNvPr id="645" name="テキスト ボックス 644">
          <a:extLst>
            <a:ext uri="{FF2B5EF4-FFF2-40B4-BE49-F238E27FC236}">
              <a16:creationId xmlns:a16="http://schemas.microsoft.com/office/drawing/2014/main" id="{534ED937-97B2-42FB-A7F2-8258F12807AC}"/>
            </a:ext>
          </a:extLst>
        </xdr:cNvPr>
        <xdr:cNvSpPr txBox="1"/>
      </xdr:nvSpPr>
      <xdr:spPr>
        <a:xfrm>
          <a:off x="13417628" y="1285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82573</xdr:rowOff>
    </xdr:from>
    <xdr:to>
      <xdr:col>76</xdr:col>
      <xdr:colOff>114300</xdr:colOff>
      <xdr:row>78</xdr:row>
      <xdr:rowOff>113776</xdr:rowOff>
    </xdr:to>
    <xdr:cxnSp macro="">
      <xdr:nvCxnSpPr>
        <xdr:cNvPr id="646" name="直線コネクタ 645">
          <a:extLst>
            <a:ext uri="{FF2B5EF4-FFF2-40B4-BE49-F238E27FC236}">
              <a16:creationId xmlns:a16="http://schemas.microsoft.com/office/drawing/2014/main" id="{25A7C6BF-D1C3-4281-9B33-90B90749BA77}"/>
            </a:ext>
          </a:extLst>
        </xdr:cNvPr>
        <xdr:cNvCxnSpPr/>
      </xdr:nvCxnSpPr>
      <xdr:spPr>
        <a:xfrm>
          <a:off x="12072620" y="13158493"/>
          <a:ext cx="782320" cy="3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9347</xdr:rowOff>
    </xdr:from>
    <xdr:to>
      <xdr:col>76</xdr:col>
      <xdr:colOff>165100</xdr:colOff>
      <xdr:row>78</xdr:row>
      <xdr:rowOff>110947</xdr:rowOff>
    </xdr:to>
    <xdr:sp macro="" textlink="">
      <xdr:nvSpPr>
        <xdr:cNvPr id="647" name="フローチャート: 判断 646">
          <a:extLst>
            <a:ext uri="{FF2B5EF4-FFF2-40B4-BE49-F238E27FC236}">
              <a16:creationId xmlns:a16="http://schemas.microsoft.com/office/drawing/2014/main" id="{11054999-3F4B-4AFF-B313-7C4696ABFA65}"/>
            </a:ext>
          </a:extLst>
        </xdr:cNvPr>
        <xdr:cNvSpPr/>
      </xdr:nvSpPr>
      <xdr:spPr>
        <a:xfrm>
          <a:off x="12804140" y="13085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127474</xdr:rowOff>
    </xdr:from>
    <xdr:ext cx="469744" cy="259045"/>
    <xdr:sp macro="" textlink="">
      <xdr:nvSpPr>
        <xdr:cNvPr id="648" name="テキスト ボックス 647">
          <a:extLst>
            <a:ext uri="{FF2B5EF4-FFF2-40B4-BE49-F238E27FC236}">
              <a16:creationId xmlns:a16="http://schemas.microsoft.com/office/drawing/2014/main" id="{DE2C8BA0-7764-4DCD-9A0D-F819B85C15C9}"/>
            </a:ext>
          </a:extLst>
        </xdr:cNvPr>
        <xdr:cNvSpPr txBox="1"/>
      </xdr:nvSpPr>
      <xdr:spPr>
        <a:xfrm>
          <a:off x="12642928" y="1286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104427</xdr:rowOff>
    </xdr:from>
    <xdr:to>
      <xdr:col>71</xdr:col>
      <xdr:colOff>177800</xdr:colOff>
      <xdr:row>78</xdr:row>
      <xdr:rowOff>82573</xdr:rowOff>
    </xdr:to>
    <xdr:cxnSp macro="">
      <xdr:nvCxnSpPr>
        <xdr:cNvPr id="649" name="直線コネクタ 648">
          <a:extLst>
            <a:ext uri="{FF2B5EF4-FFF2-40B4-BE49-F238E27FC236}">
              <a16:creationId xmlns:a16="http://schemas.microsoft.com/office/drawing/2014/main" id="{67B6A9B1-8C22-4F73-AF88-9A440AC69CC2}"/>
            </a:ext>
          </a:extLst>
        </xdr:cNvPr>
        <xdr:cNvCxnSpPr/>
      </xdr:nvCxnSpPr>
      <xdr:spPr>
        <a:xfrm>
          <a:off x="11282680" y="12006867"/>
          <a:ext cx="789940" cy="115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167218</xdr:rowOff>
    </xdr:from>
    <xdr:to>
      <xdr:col>72</xdr:col>
      <xdr:colOff>38100</xdr:colOff>
      <xdr:row>78</xdr:row>
      <xdr:rowOff>97368</xdr:rowOff>
    </xdr:to>
    <xdr:sp macro="" textlink="">
      <xdr:nvSpPr>
        <xdr:cNvPr id="650" name="フローチャート: 判断 649">
          <a:extLst>
            <a:ext uri="{FF2B5EF4-FFF2-40B4-BE49-F238E27FC236}">
              <a16:creationId xmlns:a16="http://schemas.microsoft.com/office/drawing/2014/main" id="{0AE7C31E-4592-4784-B47F-7974F94116E5}"/>
            </a:ext>
          </a:extLst>
        </xdr:cNvPr>
        <xdr:cNvSpPr/>
      </xdr:nvSpPr>
      <xdr:spPr>
        <a:xfrm>
          <a:off x="12029440" y="130754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113895</xdr:rowOff>
    </xdr:from>
    <xdr:ext cx="469744" cy="259045"/>
    <xdr:sp macro="" textlink="">
      <xdr:nvSpPr>
        <xdr:cNvPr id="651" name="テキスト ボックス 650">
          <a:extLst>
            <a:ext uri="{FF2B5EF4-FFF2-40B4-BE49-F238E27FC236}">
              <a16:creationId xmlns:a16="http://schemas.microsoft.com/office/drawing/2014/main" id="{F7A8BFA1-50E7-47B3-BBCC-43557E199670}"/>
            </a:ext>
          </a:extLst>
        </xdr:cNvPr>
        <xdr:cNvSpPr txBox="1"/>
      </xdr:nvSpPr>
      <xdr:spPr>
        <a:xfrm>
          <a:off x="11868228" y="1285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156246</xdr:rowOff>
    </xdr:from>
    <xdr:to>
      <xdr:col>67</xdr:col>
      <xdr:colOff>101600</xdr:colOff>
      <xdr:row>76</xdr:row>
      <xdr:rowOff>86396</xdr:rowOff>
    </xdr:to>
    <xdr:sp macro="" textlink="">
      <xdr:nvSpPr>
        <xdr:cNvPr id="652" name="フローチャート: 判断 651">
          <a:extLst>
            <a:ext uri="{FF2B5EF4-FFF2-40B4-BE49-F238E27FC236}">
              <a16:creationId xmlns:a16="http://schemas.microsoft.com/office/drawing/2014/main" id="{87B33EDC-5C51-4109-AB72-41B107EB2175}"/>
            </a:ext>
          </a:extLst>
        </xdr:cNvPr>
        <xdr:cNvSpPr/>
      </xdr:nvSpPr>
      <xdr:spPr>
        <a:xfrm>
          <a:off x="11231880" y="127292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77523</xdr:rowOff>
    </xdr:from>
    <xdr:ext cx="534377" cy="259045"/>
    <xdr:sp macro="" textlink="">
      <xdr:nvSpPr>
        <xdr:cNvPr id="653" name="テキスト ボックス 652">
          <a:extLst>
            <a:ext uri="{FF2B5EF4-FFF2-40B4-BE49-F238E27FC236}">
              <a16:creationId xmlns:a16="http://schemas.microsoft.com/office/drawing/2014/main" id="{D7417BC4-B464-4BBF-BB02-6D7476D80BA8}"/>
            </a:ext>
          </a:extLst>
        </xdr:cNvPr>
        <xdr:cNvSpPr txBox="1"/>
      </xdr:nvSpPr>
      <xdr:spPr>
        <a:xfrm>
          <a:off x="11061211" y="1281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382665AF-2AD9-451B-B367-D5EA9B3CE9AC}"/>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F80CA10D-95E3-49C0-B139-9A0607D12B8C}"/>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D9AD9EAC-29BD-499A-8817-E396E69A1A27}"/>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2C5C294C-96BC-45A4-8923-10299400C493}"/>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6A1F3A49-836F-4793-990F-FE2B94545C05}"/>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19154</xdr:rowOff>
    </xdr:from>
    <xdr:to>
      <xdr:col>85</xdr:col>
      <xdr:colOff>177800</xdr:colOff>
      <xdr:row>78</xdr:row>
      <xdr:rowOff>120754</xdr:rowOff>
    </xdr:to>
    <xdr:sp macro="" textlink="">
      <xdr:nvSpPr>
        <xdr:cNvPr id="659" name="楕円 658">
          <a:extLst>
            <a:ext uri="{FF2B5EF4-FFF2-40B4-BE49-F238E27FC236}">
              <a16:creationId xmlns:a16="http://schemas.microsoft.com/office/drawing/2014/main" id="{3DD61044-33AC-4320-9337-A9CFB3D2DCF7}"/>
            </a:ext>
          </a:extLst>
        </xdr:cNvPr>
        <xdr:cNvSpPr/>
      </xdr:nvSpPr>
      <xdr:spPr>
        <a:xfrm>
          <a:off x="14325600" y="1309507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138924</xdr:rowOff>
    </xdr:from>
    <xdr:ext cx="469744" cy="259045"/>
    <xdr:sp macro="" textlink="">
      <xdr:nvSpPr>
        <xdr:cNvPr id="660" name="災害復旧費該当値テキスト">
          <a:extLst>
            <a:ext uri="{FF2B5EF4-FFF2-40B4-BE49-F238E27FC236}">
              <a16:creationId xmlns:a16="http://schemas.microsoft.com/office/drawing/2014/main" id="{0DCC3982-8B63-49ED-A54F-77A1C522CB8E}"/>
            </a:ext>
          </a:extLst>
        </xdr:cNvPr>
        <xdr:cNvSpPr txBox="1"/>
      </xdr:nvSpPr>
      <xdr:spPr>
        <a:xfrm>
          <a:off x="14419580" y="13047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73219</xdr:rowOff>
    </xdr:from>
    <xdr:to>
      <xdr:col>81</xdr:col>
      <xdr:colOff>101600</xdr:colOff>
      <xdr:row>79</xdr:row>
      <xdr:rowOff>3369</xdr:rowOff>
    </xdr:to>
    <xdr:sp macro="" textlink="">
      <xdr:nvSpPr>
        <xdr:cNvPr id="661" name="楕円 660">
          <a:extLst>
            <a:ext uri="{FF2B5EF4-FFF2-40B4-BE49-F238E27FC236}">
              <a16:creationId xmlns:a16="http://schemas.microsoft.com/office/drawing/2014/main" id="{FCD311F7-AE1B-414C-9E26-F4F451137B76}"/>
            </a:ext>
          </a:extLst>
        </xdr:cNvPr>
        <xdr:cNvSpPr/>
      </xdr:nvSpPr>
      <xdr:spPr>
        <a:xfrm>
          <a:off x="13578840" y="13149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165946</xdr:rowOff>
    </xdr:from>
    <xdr:ext cx="378565" cy="259045"/>
    <xdr:sp macro="" textlink="">
      <xdr:nvSpPr>
        <xdr:cNvPr id="662" name="テキスト ボックス 661">
          <a:extLst>
            <a:ext uri="{FF2B5EF4-FFF2-40B4-BE49-F238E27FC236}">
              <a16:creationId xmlns:a16="http://schemas.microsoft.com/office/drawing/2014/main" id="{9AFEF984-5B4F-4CEA-A67B-FC0CA71B2379}"/>
            </a:ext>
          </a:extLst>
        </xdr:cNvPr>
        <xdr:cNvSpPr txBox="1"/>
      </xdr:nvSpPr>
      <xdr:spPr>
        <a:xfrm>
          <a:off x="13463217" y="1324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62976</xdr:rowOff>
    </xdr:from>
    <xdr:to>
      <xdr:col>76</xdr:col>
      <xdr:colOff>165100</xdr:colOff>
      <xdr:row>78</xdr:row>
      <xdr:rowOff>164576</xdr:rowOff>
    </xdr:to>
    <xdr:sp macro="" textlink="">
      <xdr:nvSpPr>
        <xdr:cNvPr id="663" name="楕円 662">
          <a:extLst>
            <a:ext uri="{FF2B5EF4-FFF2-40B4-BE49-F238E27FC236}">
              <a16:creationId xmlns:a16="http://schemas.microsoft.com/office/drawing/2014/main" id="{13947122-4434-4836-8881-00A03DF25B9D}"/>
            </a:ext>
          </a:extLst>
        </xdr:cNvPr>
        <xdr:cNvSpPr/>
      </xdr:nvSpPr>
      <xdr:spPr>
        <a:xfrm>
          <a:off x="12804140" y="1313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155703</xdr:rowOff>
    </xdr:from>
    <xdr:ext cx="469744" cy="259045"/>
    <xdr:sp macro="" textlink="">
      <xdr:nvSpPr>
        <xdr:cNvPr id="664" name="テキスト ボックス 663">
          <a:extLst>
            <a:ext uri="{FF2B5EF4-FFF2-40B4-BE49-F238E27FC236}">
              <a16:creationId xmlns:a16="http://schemas.microsoft.com/office/drawing/2014/main" id="{464E6868-A25B-46F4-9A43-1DDE5FE20FED}"/>
            </a:ext>
          </a:extLst>
        </xdr:cNvPr>
        <xdr:cNvSpPr txBox="1"/>
      </xdr:nvSpPr>
      <xdr:spPr>
        <a:xfrm>
          <a:off x="12642928" y="1323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31773</xdr:rowOff>
    </xdr:from>
    <xdr:to>
      <xdr:col>72</xdr:col>
      <xdr:colOff>38100</xdr:colOff>
      <xdr:row>78</xdr:row>
      <xdr:rowOff>133373</xdr:rowOff>
    </xdr:to>
    <xdr:sp macro="" textlink="">
      <xdr:nvSpPr>
        <xdr:cNvPr id="665" name="楕円 664">
          <a:extLst>
            <a:ext uri="{FF2B5EF4-FFF2-40B4-BE49-F238E27FC236}">
              <a16:creationId xmlns:a16="http://schemas.microsoft.com/office/drawing/2014/main" id="{161D6B2D-3614-4F7A-B933-9717F41D0A2C}"/>
            </a:ext>
          </a:extLst>
        </xdr:cNvPr>
        <xdr:cNvSpPr/>
      </xdr:nvSpPr>
      <xdr:spPr>
        <a:xfrm>
          <a:off x="12029440" y="131076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124500</xdr:rowOff>
    </xdr:from>
    <xdr:ext cx="469744" cy="259045"/>
    <xdr:sp macro="" textlink="">
      <xdr:nvSpPr>
        <xdr:cNvPr id="666" name="テキスト ボックス 665">
          <a:extLst>
            <a:ext uri="{FF2B5EF4-FFF2-40B4-BE49-F238E27FC236}">
              <a16:creationId xmlns:a16="http://schemas.microsoft.com/office/drawing/2014/main" id="{84D75FBC-9206-45DE-A197-C359E8626022}"/>
            </a:ext>
          </a:extLst>
        </xdr:cNvPr>
        <xdr:cNvSpPr txBox="1"/>
      </xdr:nvSpPr>
      <xdr:spPr>
        <a:xfrm>
          <a:off x="11868228" y="1320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53627</xdr:rowOff>
    </xdr:from>
    <xdr:to>
      <xdr:col>67</xdr:col>
      <xdr:colOff>101600</xdr:colOff>
      <xdr:row>71</xdr:row>
      <xdr:rowOff>155227</xdr:rowOff>
    </xdr:to>
    <xdr:sp macro="" textlink="">
      <xdr:nvSpPr>
        <xdr:cNvPr id="667" name="楕円 666">
          <a:extLst>
            <a:ext uri="{FF2B5EF4-FFF2-40B4-BE49-F238E27FC236}">
              <a16:creationId xmlns:a16="http://schemas.microsoft.com/office/drawing/2014/main" id="{E35F35E9-2199-4842-A465-F8A4BCCAE838}"/>
            </a:ext>
          </a:extLst>
        </xdr:cNvPr>
        <xdr:cNvSpPr/>
      </xdr:nvSpPr>
      <xdr:spPr>
        <a:xfrm>
          <a:off x="11231880" y="1195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304</xdr:rowOff>
    </xdr:from>
    <xdr:ext cx="534377" cy="259045"/>
    <xdr:sp macro="" textlink="">
      <xdr:nvSpPr>
        <xdr:cNvPr id="668" name="テキスト ボックス 667">
          <a:extLst>
            <a:ext uri="{FF2B5EF4-FFF2-40B4-BE49-F238E27FC236}">
              <a16:creationId xmlns:a16="http://schemas.microsoft.com/office/drawing/2014/main" id="{3BDA295F-FB4D-44D8-B36C-1E2B69012C8B}"/>
            </a:ext>
          </a:extLst>
        </xdr:cNvPr>
        <xdr:cNvSpPr txBox="1"/>
      </xdr:nvSpPr>
      <xdr:spPr>
        <a:xfrm>
          <a:off x="11061211" y="1173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C9F16C46-4CF1-45E5-9D85-0E9C75FC0034}"/>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1BD6DBA7-2BBC-42AC-953A-3ECA83465A06}"/>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73391EF1-CF5F-4311-8509-1593E3E723E8}"/>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616E0537-9EB3-4976-9F2D-33466CA8E0A3}"/>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3B18451E-421D-4242-8732-E8F528BC768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48D59CE-363F-4F3A-9C65-5E035B28EE84}"/>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1180D39E-7048-44E3-AC3D-67C687AB78F4}"/>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92EFF1A9-2D7B-477F-A10F-7C9E116343F7}"/>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23054DEB-D3C8-4BD2-A862-DA0A6D20CB64}"/>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FAEC81BD-84A8-471B-9019-8F973E5CEBD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9" name="テキスト ボックス 678">
          <a:extLst>
            <a:ext uri="{FF2B5EF4-FFF2-40B4-BE49-F238E27FC236}">
              <a16:creationId xmlns:a16="http://schemas.microsoft.com/office/drawing/2014/main" id="{B7BF988D-06E2-4F39-B0BF-7D328002A1C4}"/>
            </a:ext>
          </a:extLst>
        </xdr:cNvPr>
        <xdr:cNvSpPr txBox="1"/>
      </xdr:nvSpPr>
      <xdr:spPr>
        <a:xfrm>
          <a:off x="1073417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0" name="直線コネクタ 679">
          <a:extLst>
            <a:ext uri="{FF2B5EF4-FFF2-40B4-BE49-F238E27FC236}">
              <a16:creationId xmlns:a16="http://schemas.microsoft.com/office/drawing/2014/main" id="{5DDA5968-CD95-47CA-847C-D33836891871}"/>
            </a:ext>
          </a:extLst>
        </xdr:cNvPr>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1" name="テキスト ボックス 680">
          <a:extLst>
            <a:ext uri="{FF2B5EF4-FFF2-40B4-BE49-F238E27FC236}">
              <a16:creationId xmlns:a16="http://schemas.microsoft.com/office/drawing/2014/main" id="{7748AAE4-E8FC-405C-9E8B-3DD5C4A11B23}"/>
            </a:ext>
          </a:extLst>
        </xdr:cNvPr>
        <xdr:cNvSpPr txBox="1"/>
      </xdr:nvSpPr>
      <xdr:spPr>
        <a:xfrm>
          <a:off x="1049738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2" name="直線コネクタ 681">
          <a:extLst>
            <a:ext uri="{FF2B5EF4-FFF2-40B4-BE49-F238E27FC236}">
              <a16:creationId xmlns:a16="http://schemas.microsoft.com/office/drawing/2014/main" id="{64AD718A-3D79-434C-A6BD-76F880684303}"/>
            </a:ext>
          </a:extLst>
        </xdr:cNvPr>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3" name="テキスト ボックス 682">
          <a:extLst>
            <a:ext uri="{FF2B5EF4-FFF2-40B4-BE49-F238E27FC236}">
              <a16:creationId xmlns:a16="http://schemas.microsoft.com/office/drawing/2014/main" id="{075074BE-A020-4DC0-A910-79E6F37C406D}"/>
            </a:ext>
          </a:extLst>
        </xdr:cNvPr>
        <xdr:cNvSpPr txBox="1"/>
      </xdr:nvSpPr>
      <xdr:spPr>
        <a:xfrm>
          <a:off x="1049738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4" name="直線コネクタ 683">
          <a:extLst>
            <a:ext uri="{FF2B5EF4-FFF2-40B4-BE49-F238E27FC236}">
              <a16:creationId xmlns:a16="http://schemas.microsoft.com/office/drawing/2014/main" id="{A2EBCD4A-BCF8-4F01-96CF-66E099A1CD42}"/>
            </a:ext>
          </a:extLst>
        </xdr:cNvPr>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5" name="テキスト ボックス 684">
          <a:extLst>
            <a:ext uri="{FF2B5EF4-FFF2-40B4-BE49-F238E27FC236}">
              <a16:creationId xmlns:a16="http://schemas.microsoft.com/office/drawing/2014/main" id="{5A96051A-EB93-4A11-A6C8-67A1C20BFB26}"/>
            </a:ext>
          </a:extLst>
        </xdr:cNvPr>
        <xdr:cNvSpPr txBox="1"/>
      </xdr:nvSpPr>
      <xdr:spPr>
        <a:xfrm>
          <a:off x="1049738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6" name="直線コネクタ 685">
          <a:extLst>
            <a:ext uri="{FF2B5EF4-FFF2-40B4-BE49-F238E27FC236}">
              <a16:creationId xmlns:a16="http://schemas.microsoft.com/office/drawing/2014/main" id="{6D68D01E-217A-4A23-97C7-2D1B421350D6}"/>
            </a:ext>
          </a:extLst>
        </xdr:cNvPr>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7" name="テキスト ボックス 686">
          <a:extLst>
            <a:ext uri="{FF2B5EF4-FFF2-40B4-BE49-F238E27FC236}">
              <a16:creationId xmlns:a16="http://schemas.microsoft.com/office/drawing/2014/main" id="{7149690D-E6BC-460B-83F1-3AAEE784D3C2}"/>
            </a:ext>
          </a:extLst>
        </xdr:cNvPr>
        <xdr:cNvSpPr txBox="1"/>
      </xdr:nvSpPr>
      <xdr:spPr>
        <a:xfrm>
          <a:off x="1049738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8" name="直線コネクタ 687">
          <a:extLst>
            <a:ext uri="{FF2B5EF4-FFF2-40B4-BE49-F238E27FC236}">
              <a16:creationId xmlns:a16="http://schemas.microsoft.com/office/drawing/2014/main" id="{BDD258EC-BAC1-4511-8757-01A1830DCD09}"/>
            </a:ext>
          </a:extLst>
        </xdr:cNvPr>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9" name="テキスト ボックス 688">
          <a:extLst>
            <a:ext uri="{FF2B5EF4-FFF2-40B4-BE49-F238E27FC236}">
              <a16:creationId xmlns:a16="http://schemas.microsoft.com/office/drawing/2014/main" id="{240C4BCF-5017-49D7-BB76-1B346DA4D0EB}"/>
            </a:ext>
          </a:extLst>
        </xdr:cNvPr>
        <xdr:cNvSpPr txBox="1"/>
      </xdr:nvSpPr>
      <xdr:spPr>
        <a:xfrm>
          <a:off x="1043326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0" name="直線コネクタ 689">
          <a:extLst>
            <a:ext uri="{FF2B5EF4-FFF2-40B4-BE49-F238E27FC236}">
              <a16:creationId xmlns:a16="http://schemas.microsoft.com/office/drawing/2014/main" id="{867CB104-F935-4818-AE5D-87C06E233335}"/>
            </a:ext>
          </a:extLst>
        </xdr:cNvPr>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1" name="テキスト ボックス 690">
          <a:extLst>
            <a:ext uri="{FF2B5EF4-FFF2-40B4-BE49-F238E27FC236}">
              <a16:creationId xmlns:a16="http://schemas.microsoft.com/office/drawing/2014/main" id="{574C2F1F-FBA6-4DCF-B16D-BCC798B3F4C8}"/>
            </a:ext>
          </a:extLst>
        </xdr:cNvPr>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1B6A79C2-87ED-47AA-902D-F8FBAEC4A5FB}"/>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66965AE1-BC45-4301-854E-89D80A7FEC1B}"/>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DC5C0CB4-CEA9-413F-8191-AE54B3685AB8}"/>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5" name="直線コネクタ 694">
          <a:extLst>
            <a:ext uri="{FF2B5EF4-FFF2-40B4-BE49-F238E27FC236}">
              <a16:creationId xmlns:a16="http://schemas.microsoft.com/office/drawing/2014/main" id="{47AAA242-5DCA-4658-A175-95E6C5275964}"/>
            </a:ext>
          </a:extLst>
        </xdr:cNvPr>
        <xdr:cNvCxnSpPr/>
      </xdr:nvCxnSpPr>
      <xdr:spPr>
        <a:xfrm flipV="1">
          <a:off x="14374495" y="15181221"/>
          <a:ext cx="1269" cy="1517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6" name="公債費最小値テキスト">
          <a:extLst>
            <a:ext uri="{FF2B5EF4-FFF2-40B4-BE49-F238E27FC236}">
              <a16:creationId xmlns:a16="http://schemas.microsoft.com/office/drawing/2014/main" id="{E3FCA360-F4E5-4202-814F-95CB587CAE4E}"/>
            </a:ext>
          </a:extLst>
        </xdr:cNvPr>
        <xdr:cNvSpPr txBox="1"/>
      </xdr:nvSpPr>
      <xdr:spPr>
        <a:xfrm>
          <a:off x="14419580" y="1670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7" name="直線コネクタ 696">
          <a:extLst>
            <a:ext uri="{FF2B5EF4-FFF2-40B4-BE49-F238E27FC236}">
              <a16:creationId xmlns:a16="http://schemas.microsoft.com/office/drawing/2014/main" id="{23C5F77D-4A08-493A-9B65-67CD88F66D8C}"/>
            </a:ext>
          </a:extLst>
        </xdr:cNvPr>
        <xdr:cNvCxnSpPr/>
      </xdr:nvCxnSpPr>
      <xdr:spPr>
        <a:xfrm>
          <a:off x="14287500" y="166992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698" name="公債費最大値テキスト">
          <a:extLst>
            <a:ext uri="{FF2B5EF4-FFF2-40B4-BE49-F238E27FC236}">
              <a16:creationId xmlns:a16="http://schemas.microsoft.com/office/drawing/2014/main" id="{E3967323-270C-423B-99A3-F41E1D672A20}"/>
            </a:ext>
          </a:extLst>
        </xdr:cNvPr>
        <xdr:cNvSpPr txBox="1"/>
      </xdr:nvSpPr>
      <xdr:spPr>
        <a:xfrm>
          <a:off x="14419580" y="1496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699" name="直線コネクタ 698">
          <a:extLst>
            <a:ext uri="{FF2B5EF4-FFF2-40B4-BE49-F238E27FC236}">
              <a16:creationId xmlns:a16="http://schemas.microsoft.com/office/drawing/2014/main" id="{DAB14568-8A48-4194-BEB4-09D1DEA5B1E6}"/>
            </a:ext>
          </a:extLst>
        </xdr:cNvPr>
        <xdr:cNvCxnSpPr/>
      </xdr:nvCxnSpPr>
      <xdr:spPr>
        <a:xfrm>
          <a:off x="14287500" y="151812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1054</xdr:rowOff>
    </xdr:from>
    <xdr:to>
      <xdr:col>85</xdr:col>
      <xdr:colOff>127000</xdr:colOff>
      <xdr:row>96</xdr:row>
      <xdr:rowOff>32699</xdr:rowOff>
    </xdr:to>
    <xdr:cxnSp macro="">
      <xdr:nvCxnSpPr>
        <xdr:cNvPr id="700" name="直線コネクタ 699">
          <a:extLst>
            <a:ext uri="{FF2B5EF4-FFF2-40B4-BE49-F238E27FC236}">
              <a16:creationId xmlns:a16="http://schemas.microsoft.com/office/drawing/2014/main" id="{4DA05CF8-42F1-4C38-9999-3870E08F6955}"/>
            </a:ext>
          </a:extLst>
        </xdr:cNvPr>
        <xdr:cNvCxnSpPr/>
      </xdr:nvCxnSpPr>
      <xdr:spPr>
        <a:xfrm>
          <a:off x="13629640" y="16094494"/>
          <a:ext cx="746760" cy="3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1" name="公債費平均値テキスト">
          <a:extLst>
            <a:ext uri="{FF2B5EF4-FFF2-40B4-BE49-F238E27FC236}">
              <a16:creationId xmlns:a16="http://schemas.microsoft.com/office/drawing/2014/main" id="{B0B74844-1C5D-4E79-BECF-3B925EEDDA64}"/>
            </a:ext>
          </a:extLst>
        </xdr:cNvPr>
        <xdr:cNvSpPr txBox="1"/>
      </xdr:nvSpPr>
      <xdr:spPr>
        <a:xfrm>
          <a:off x="14419580" y="15907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2" name="フローチャート: 判断 701">
          <a:extLst>
            <a:ext uri="{FF2B5EF4-FFF2-40B4-BE49-F238E27FC236}">
              <a16:creationId xmlns:a16="http://schemas.microsoft.com/office/drawing/2014/main" id="{E91A5741-309D-4D7F-BBCD-14E1AAC9FEF3}"/>
            </a:ext>
          </a:extLst>
        </xdr:cNvPr>
        <xdr:cNvSpPr/>
      </xdr:nvSpPr>
      <xdr:spPr>
        <a:xfrm>
          <a:off x="14325600" y="1605199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1054</xdr:rowOff>
    </xdr:from>
    <xdr:to>
      <xdr:col>81</xdr:col>
      <xdr:colOff>50800</xdr:colOff>
      <xdr:row>96</xdr:row>
      <xdr:rowOff>25417</xdr:rowOff>
    </xdr:to>
    <xdr:cxnSp macro="">
      <xdr:nvCxnSpPr>
        <xdr:cNvPr id="703" name="直線コネクタ 702">
          <a:extLst>
            <a:ext uri="{FF2B5EF4-FFF2-40B4-BE49-F238E27FC236}">
              <a16:creationId xmlns:a16="http://schemas.microsoft.com/office/drawing/2014/main" id="{9420FB09-42EC-47D0-AD4D-0739F13E5CF6}"/>
            </a:ext>
          </a:extLst>
        </xdr:cNvPr>
        <xdr:cNvCxnSpPr/>
      </xdr:nvCxnSpPr>
      <xdr:spPr>
        <a:xfrm flipV="1">
          <a:off x="12854940" y="16094494"/>
          <a:ext cx="774700" cy="2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4" name="フローチャート: 判断 703">
          <a:extLst>
            <a:ext uri="{FF2B5EF4-FFF2-40B4-BE49-F238E27FC236}">
              <a16:creationId xmlns:a16="http://schemas.microsoft.com/office/drawing/2014/main" id="{81B4CFDD-293C-4657-B899-1E87FDD5852C}"/>
            </a:ext>
          </a:extLst>
        </xdr:cNvPr>
        <xdr:cNvSpPr/>
      </xdr:nvSpPr>
      <xdr:spPr>
        <a:xfrm>
          <a:off x="13578840" y="16050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5" name="テキスト ボックス 704">
          <a:extLst>
            <a:ext uri="{FF2B5EF4-FFF2-40B4-BE49-F238E27FC236}">
              <a16:creationId xmlns:a16="http://schemas.microsoft.com/office/drawing/2014/main" id="{387F09F9-5EE2-4BB7-BEB4-933773BD9EB8}"/>
            </a:ext>
          </a:extLst>
        </xdr:cNvPr>
        <xdr:cNvSpPr txBox="1"/>
      </xdr:nvSpPr>
      <xdr:spPr>
        <a:xfrm>
          <a:off x="13408171" y="1613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25417</xdr:rowOff>
    </xdr:from>
    <xdr:to>
      <xdr:col>76</xdr:col>
      <xdr:colOff>114300</xdr:colOff>
      <xdr:row>96</xdr:row>
      <xdr:rowOff>65275</xdr:rowOff>
    </xdr:to>
    <xdr:cxnSp macro="">
      <xdr:nvCxnSpPr>
        <xdr:cNvPr id="706" name="直線コネクタ 705">
          <a:extLst>
            <a:ext uri="{FF2B5EF4-FFF2-40B4-BE49-F238E27FC236}">
              <a16:creationId xmlns:a16="http://schemas.microsoft.com/office/drawing/2014/main" id="{4A250BCD-C961-4640-9F82-DC5D0130A650}"/>
            </a:ext>
          </a:extLst>
        </xdr:cNvPr>
        <xdr:cNvCxnSpPr/>
      </xdr:nvCxnSpPr>
      <xdr:spPr>
        <a:xfrm flipV="1">
          <a:off x="12072620" y="16118857"/>
          <a:ext cx="782320" cy="39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7" name="フローチャート: 判断 706">
          <a:extLst>
            <a:ext uri="{FF2B5EF4-FFF2-40B4-BE49-F238E27FC236}">
              <a16:creationId xmlns:a16="http://schemas.microsoft.com/office/drawing/2014/main" id="{2F5AD9C7-1476-4AE9-A811-B5B4A3974EBA}"/>
            </a:ext>
          </a:extLst>
        </xdr:cNvPr>
        <xdr:cNvSpPr/>
      </xdr:nvSpPr>
      <xdr:spPr>
        <a:xfrm>
          <a:off x="12804140" y="160687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08" name="テキスト ボックス 707">
          <a:extLst>
            <a:ext uri="{FF2B5EF4-FFF2-40B4-BE49-F238E27FC236}">
              <a16:creationId xmlns:a16="http://schemas.microsoft.com/office/drawing/2014/main" id="{6A452F32-14C0-4A08-9911-E63B3CF1CF8B}"/>
            </a:ext>
          </a:extLst>
        </xdr:cNvPr>
        <xdr:cNvSpPr txBox="1"/>
      </xdr:nvSpPr>
      <xdr:spPr>
        <a:xfrm>
          <a:off x="12610611" y="1584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65275</xdr:rowOff>
    </xdr:from>
    <xdr:to>
      <xdr:col>71</xdr:col>
      <xdr:colOff>177800</xdr:colOff>
      <xdr:row>96</xdr:row>
      <xdr:rowOff>88984</xdr:rowOff>
    </xdr:to>
    <xdr:cxnSp macro="">
      <xdr:nvCxnSpPr>
        <xdr:cNvPr id="709" name="直線コネクタ 708">
          <a:extLst>
            <a:ext uri="{FF2B5EF4-FFF2-40B4-BE49-F238E27FC236}">
              <a16:creationId xmlns:a16="http://schemas.microsoft.com/office/drawing/2014/main" id="{39338D9E-E07B-4169-A2DD-B82F4ADF8BE6}"/>
            </a:ext>
          </a:extLst>
        </xdr:cNvPr>
        <xdr:cNvCxnSpPr/>
      </xdr:nvCxnSpPr>
      <xdr:spPr>
        <a:xfrm flipV="1">
          <a:off x="11282680" y="16158715"/>
          <a:ext cx="789940" cy="2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0" name="フローチャート: 判断 709">
          <a:extLst>
            <a:ext uri="{FF2B5EF4-FFF2-40B4-BE49-F238E27FC236}">
              <a16:creationId xmlns:a16="http://schemas.microsoft.com/office/drawing/2014/main" id="{B662C0BD-7A05-4D8D-B1EC-B5107ED15999}"/>
            </a:ext>
          </a:extLst>
        </xdr:cNvPr>
        <xdr:cNvSpPr/>
      </xdr:nvSpPr>
      <xdr:spPr>
        <a:xfrm>
          <a:off x="12029440" y="160762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1" name="テキスト ボックス 710">
          <a:extLst>
            <a:ext uri="{FF2B5EF4-FFF2-40B4-BE49-F238E27FC236}">
              <a16:creationId xmlns:a16="http://schemas.microsoft.com/office/drawing/2014/main" id="{BAF12CF8-0784-4084-B467-D228E1C67213}"/>
            </a:ext>
          </a:extLst>
        </xdr:cNvPr>
        <xdr:cNvSpPr txBox="1"/>
      </xdr:nvSpPr>
      <xdr:spPr>
        <a:xfrm>
          <a:off x="11835911" y="1585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46332</xdr:rowOff>
    </xdr:from>
    <xdr:to>
      <xdr:col>67</xdr:col>
      <xdr:colOff>101600</xdr:colOff>
      <xdr:row>94</xdr:row>
      <xdr:rowOff>147932</xdr:rowOff>
    </xdr:to>
    <xdr:sp macro="" textlink="">
      <xdr:nvSpPr>
        <xdr:cNvPr id="712" name="フローチャート: 判断 711">
          <a:extLst>
            <a:ext uri="{FF2B5EF4-FFF2-40B4-BE49-F238E27FC236}">
              <a16:creationId xmlns:a16="http://schemas.microsoft.com/office/drawing/2014/main" id="{B58FD0D2-B40A-4F4F-9EE4-293433AC4892}"/>
            </a:ext>
          </a:extLst>
        </xdr:cNvPr>
        <xdr:cNvSpPr/>
      </xdr:nvSpPr>
      <xdr:spPr>
        <a:xfrm>
          <a:off x="11231880" y="15804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164459</xdr:rowOff>
    </xdr:from>
    <xdr:ext cx="534377" cy="259045"/>
    <xdr:sp macro="" textlink="">
      <xdr:nvSpPr>
        <xdr:cNvPr id="713" name="テキスト ボックス 712">
          <a:extLst>
            <a:ext uri="{FF2B5EF4-FFF2-40B4-BE49-F238E27FC236}">
              <a16:creationId xmlns:a16="http://schemas.microsoft.com/office/drawing/2014/main" id="{03B064AD-8FE2-4603-9F4D-DD7B88F952F5}"/>
            </a:ext>
          </a:extLst>
        </xdr:cNvPr>
        <xdr:cNvSpPr txBox="1"/>
      </xdr:nvSpPr>
      <xdr:spPr>
        <a:xfrm>
          <a:off x="11061211" y="1558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C9B39C92-B5AC-42C8-A4A7-7429E1DA93C2}"/>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301CB66A-A9EB-404D-9810-A77A4D95DD93}"/>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295940BE-F368-4C1A-8677-384F6B794B9B}"/>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19BBE987-7745-4200-A811-6F87F974773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2DE46937-C995-4ACB-AEB0-B9BDB70612F4}"/>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153349</xdr:rowOff>
    </xdr:from>
    <xdr:to>
      <xdr:col>85</xdr:col>
      <xdr:colOff>177800</xdr:colOff>
      <xdr:row>96</xdr:row>
      <xdr:rowOff>83499</xdr:rowOff>
    </xdr:to>
    <xdr:sp macro="" textlink="">
      <xdr:nvSpPr>
        <xdr:cNvPr id="719" name="楕円 718">
          <a:extLst>
            <a:ext uri="{FF2B5EF4-FFF2-40B4-BE49-F238E27FC236}">
              <a16:creationId xmlns:a16="http://schemas.microsoft.com/office/drawing/2014/main" id="{4EC1AADA-9560-4FD9-A16B-F4C136FAFAB3}"/>
            </a:ext>
          </a:extLst>
        </xdr:cNvPr>
        <xdr:cNvSpPr/>
      </xdr:nvSpPr>
      <xdr:spPr>
        <a:xfrm>
          <a:off x="14325600" y="1607914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131776</xdr:rowOff>
    </xdr:from>
    <xdr:ext cx="534377" cy="259045"/>
    <xdr:sp macro="" textlink="">
      <xdr:nvSpPr>
        <xdr:cNvPr id="720" name="公債費該当値テキスト">
          <a:extLst>
            <a:ext uri="{FF2B5EF4-FFF2-40B4-BE49-F238E27FC236}">
              <a16:creationId xmlns:a16="http://schemas.microsoft.com/office/drawing/2014/main" id="{ED3ACF72-EB37-471F-9436-BEA855799C33}"/>
            </a:ext>
          </a:extLst>
        </xdr:cNvPr>
        <xdr:cNvSpPr txBox="1"/>
      </xdr:nvSpPr>
      <xdr:spPr>
        <a:xfrm>
          <a:off x="14419580" y="1605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121704</xdr:rowOff>
    </xdr:from>
    <xdr:to>
      <xdr:col>81</xdr:col>
      <xdr:colOff>101600</xdr:colOff>
      <xdr:row>96</xdr:row>
      <xdr:rowOff>51854</xdr:rowOff>
    </xdr:to>
    <xdr:sp macro="" textlink="">
      <xdr:nvSpPr>
        <xdr:cNvPr id="721" name="楕円 720">
          <a:extLst>
            <a:ext uri="{FF2B5EF4-FFF2-40B4-BE49-F238E27FC236}">
              <a16:creationId xmlns:a16="http://schemas.microsoft.com/office/drawing/2014/main" id="{9A1B23E5-5E37-48E1-ACFE-8488C171CD4E}"/>
            </a:ext>
          </a:extLst>
        </xdr:cNvPr>
        <xdr:cNvSpPr/>
      </xdr:nvSpPr>
      <xdr:spPr>
        <a:xfrm>
          <a:off x="13578840" y="16047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68381</xdr:rowOff>
    </xdr:from>
    <xdr:ext cx="534377" cy="259045"/>
    <xdr:sp macro="" textlink="">
      <xdr:nvSpPr>
        <xdr:cNvPr id="722" name="テキスト ボックス 721">
          <a:extLst>
            <a:ext uri="{FF2B5EF4-FFF2-40B4-BE49-F238E27FC236}">
              <a16:creationId xmlns:a16="http://schemas.microsoft.com/office/drawing/2014/main" id="{F7076499-251B-4397-9CFA-0A240D58A1D7}"/>
            </a:ext>
          </a:extLst>
        </xdr:cNvPr>
        <xdr:cNvSpPr txBox="1"/>
      </xdr:nvSpPr>
      <xdr:spPr>
        <a:xfrm>
          <a:off x="13408171" y="1582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146067</xdr:rowOff>
    </xdr:from>
    <xdr:to>
      <xdr:col>76</xdr:col>
      <xdr:colOff>165100</xdr:colOff>
      <xdr:row>96</xdr:row>
      <xdr:rowOff>76217</xdr:rowOff>
    </xdr:to>
    <xdr:sp macro="" textlink="">
      <xdr:nvSpPr>
        <xdr:cNvPr id="723" name="楕円 722">
          <a:extLst>
            <a:ext uri="{FF2B5EF4-FFF2-40B4-BE49-F238E27FC236}">
              <a16:creationId xmlns:a16="http://schemas.microsoft.com/office/drawing/2014/main" id="{E00C9859-F1B1-4D46-AD1F-D8E5446943F5}"/>
            </a:ext>
          </a:extLst>
        </xdr:cNvPr>
        <xdr:cNvSpPr/>
      </xdr:nvSpPr>
      <xdr:spPr>
        <a:xfrm>
          <a:off x="12804140" y="160718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67344</xdr:rowOff>
    </xdr:from>
    <xdr:ext cx="534377" cy="259045"/>
    <xdr:sp macro="" textlink="">
      <xdr:nvSpPr>
        <xdr:cNvPr id="724" name="テキスト ボックス 723">
          <a:extLst>
            <a:ext uri="{FF2B5EF4-FFF2-40B4-BE49-F238E27FC236}">
              <a16:creationId xmlns:a16="http://schemas.microsoft.com/office/drawing/2014/main" id="{DFC736F8-349B-4254-A8ED-D5F646D7BDBF}"/>
            </a:ext>
          </a:extLst>
        </xdr:cNvPr>
        <xdr:cNvSpPr txBox="1"/>
      </xdr:nvSpPr>
      <xdr:spPr>
        <a:xfrm>
          <a:off x="12610611" y="16160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14475</xdr:rowOff>
    </xdr:from>
    <xdr:to>
      <xdr:col>72</xdr:col>
      <xdr:colOff>38100</xdr:colOff>
      <xdr:row>96</xdr:row>
      <xdr:rowOff>116075</xdr:rowOff>
    </xdr:to>
    <xdr:sp macro="" textlink="">
      <xdr:nvSpPr>
        <xdr:cNvPr id="725" name="楕円 724">
          <a:extLst>
            <a:ext uri="{FF2B5EF4-FFF2-40B4-BE49-F238E27FC236}">
              <a16:creationId xmlns:a16="http://schemas.microsoft.com/office/drawing/2014/main" id="{E9989849-1D07-43E6-B45A-9EC0FF076A1C}"/>
            </a:ext>
          </a:extLst>
        </xdr:cNvPr>
        <xdr:cNvSpPr/>
      </xdr:nvSpPr>
      <xdr:spPr>
        <a:xfrm>
          <a:off x="12029440" y="161079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107202</xdr:rowOff>
    </xdr:from>
    <xdr:ext cx="534377" cy="259045"/>
    <xdr:sp macro="" textlink="">
      <xdr:nvSpPr>
        <xdr:cNvPr id="726" name="テキスト ボックス 725">
          <a:extLst>
            <a:ext uri="{FF2B5EF4-FFF2-40B4-BE49-F238E27FC236}">
              <a16:creationId xmlns:a16="http://schemas.microsoft.com/office/drawing/2014/main" id="{A457081F-06BF-497E-A0D9-E338D8D64AED}"/>
            </a:ext>
          </a:extLst>
        </xdr:cNvPr>
        <xdr:cNvSpPr txBox="1"/>
      </xdr:nvSpPr>
      <xdr:spPr>
        <a:xfrm>
          <a:off x="11835911" y="1620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38184</xdr:rowOff>
    </xdr:from>
    <xdr:to>
      <xdr:col>67</xdr:col>
      <xdr:colOff>101600</xdr:colOff>
      <xdr:row>96</xdr:row>
      <xdr:rowOff>139784</xdr:rowOff>
    </xdr:to>
    <xdr:sp macro="" textlink="">
      <xdr:nvSpPr>
        <xdr:cNvPr id="727" name="楕円 726">
          <a:extLst>
            <a:ext uri="{FF2B5EF4-FFF2-40B4-BE49-F238E27FC236}">
              <a16:creationId xmlns:a16="http://schemas.microsoft.com/office/drawing/2014/main" id="{5FFFDDBC-3D66-4495-8DB7-76DBAC6EE5B9}"/>
            </a:ext>
          </a:extLst>
        </xdr:cNvPr>
        <xdr:cNvSpPr/>
      </xdr:nvSpPr>
      <xdr:spPr>
        <a:xfrm>
          <a:off x="11231880" y="1613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130911</xdr:rowOff>
    </xdr:from>
    <xdr:ext cx="534377" cy="259045"/>
    <xdr:sp macro="" textlink="">
      <xdr:nvSpPr>
        <xdr:cNvPr id="728" name="テキスト ボックス 727">
          <a:extLst>
            <a:ext uri="{FF2B5EF4-FFF2-40B4-BE49-F238E27FC236}">
              <a16:creationId xmlns:a16="http://schemas.microsoft.com/office/drawing/2014/main" id="{6CC30C5D-E042-43F7-8638-D5A754490616}"/>
            </a:ext>
          </a:extLst>
        </xdr:cNvPr>
        <xdr:cNvSpPr txBox="1"/>
      </xdr:nvSpPr>
      <xdr:spPr>
        <a:xfrm>
          <a:off x="11061211" y="1622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AB18CB5F-0E4C-40BF-86F6-1ADB7036277B}"/>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24AB366D-A7EA-4D5F-87BC-95150C4BFAF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544FE14E-37CF-4822-9C8C-E9874C1A6274}"/>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2D0796C8-3A2C-4E04-8411-48D0801143D4}"/>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87A83DF7-511B-4619-953A-155D718074B3}"/>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1ABA01A6-23CF-4BEC-A50F-70AFC3A62D74}"/>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1F40B556-AD1F-4EFC-856C-0FA22A9AC214}"/>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42F77CE7-C60B-445C-85F5-F5557C50C51D}"/>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44C54B15-96B8-4F62-AD7A-DE0B473A38F4}"/>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9FAE5CBE-C131-48F2-955E-160B91F8967F}"/>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9" name="直線コネクタ 738">
          <a:extLst>
            <a:ext uri="{FF2B5EF4-FFF2-40B4-BE49-F238E27FC236}">
              <a16:creationId xmlns:a16="http://schemas.microsoft.com/office/drawing/2014/main" id="{8825ABAB-0340-49C7-8002-47E5F6725167}"/>
            </a:ext>
          </a:extLst>
        </xdr:cNvPr>
        <xdr:cNvCxnSpPr/>
      </xdr:nvCxnSpPr>
      <xdr:spPr>
        <a:xfrm>
          <a:off x="1609344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0" name="テキスト ボックス 739">
          <a:extLst>
            <a:ext uri="{FF2B5EF4-FFF2-40B4-BE49-F238E27FC236}">
              <a16:creationId xmlns:a16="http://schemas.microsoft.com/office/drawing/2014/main" id="{4EAA5AC4-EB01-4481-A90E-3BEC696A5075}"/>
            </a:ext>
          </a:extLst>
        </xdr:cNvPr>
        <xdr:cNvSpPr txBox="1"/>
      </xdr:nvSpPr>
      <xdr:spPr>
        <a:xfrm>
          <a:off x="158903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1" name="直線コネクタ 740">
          <a:extLst>
            <a:ext uri="{FF2B5EF4-FFF2-40B4-BE49-F238E27FC236}">
              <a16:creationId xmlns:a16="http://schemas.microsoft.com/office/drawing/2014/main" id="{03C6E073-3C34-439B-9745-5E729A5405C9}"/>
            </a:ext>
          </a:extLst>
        </xdr:cNvPr>
        <xdr:cNvCxnSpPr/>
      </xdr:nvCxnSpPr>
      <xdr:spPr>
        <a:xfrm>
          <a:off x="1609344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2" name="テキスト ボックス 741">
          <a:extLst>
            <a:ext uri="{FF2B5EF4-FFF2-40B4-BE49-F238E27FC236}">
              <a16:creationId xmlns:a16="http://schemas.microsoft.com/office/drawing/2014/main" id="{2FA031DD-0AAB-4DBF-B222-CAF9AF4BB275}"/>
            </a:ext>
          </a:extLst>
        </xdr:cNvPr>
        <xdr:cNvSpPr txBox="1"/>
      </xdr:nvSpPr>
      <xdr:spPr>
        <a:xfrm>
          <a:off x="1569484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3" name="直線コネクタ 742">
          <a:extLst>
            <a:ext uri="{FF2B5EF4-FFF2-40B4-BE49-F238E27FC236}">
              <a16:creationId xmlns:a16="http://schemas.microsoft.com/office/drawing/2014/main" id="{71EE59F9-18C0-49EC-8490-012BF8EC8FFF}"/>
            </a:ext>
          </a:extLst>
        </xdr:cNvPr>
        <xdr:cNvCxnSpPr/>
      </xdr:nvCxnSpPr>
      <xdr:spPr>
        <a:xfrm>
          <a:off x="1609344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4" name="テキスト ボックス 743">
          <a:extLst>
            <a:ext uri="{FF2B5EF4-FFF2-40B4-BE49-F238E27FC236}">
              <a16:creationId xmlns:a16="http://schemas.microsoft.com/office/drawing/2014/main" id="{88252F73-4344-4E5A-AC9C-160C230D078C}"/>
            </a:ext>
          </a:extLst>
        </xdr:cNvPr>
        <xdr:cNvSpPr txBox="1"/>
      </xdr:nvSpPr>
      <xdr:spPr>
        <a:xfrm>
          <a:off x="1569484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5" name="直線コネクタ 744">
          <a:extLst>
            <a:ext uri="{FF2B5EF4-FFF2-40B4-BE49-F238E27FC236}">
              <a16:creationId xmlns:a16="http://schemas.microsoft.com/office/drawing/2014/main" id="{F12AE2FF-AC12-4808-938B-913EB1233432}"/>
            </a:ext>
          </a:extLst>
        </xdr:cNvPr>
        <xdr:cNvCxnSpPr/>
      </xdr:nvCxnSpPr>
      <xdr:spPr>
        <a:xfrm>
          <a:off x="1609344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6" name="テキスト ボックス 745">
          <a:extLst>
            <a:ext uri="{FF2B5EF4-FFF2-40B4-BE49-F238E27FC236}">
              <a16:creationId xmlns:a16="http://schemas.microsoft.com/office/drawing/2014/main" id="{19EB2C98-FBD6-49F4-8137-F8DEAE0227BD}"/>
            </a:ext>
          </a:extLst>
        </xdr:cNvPr>
        <xdr:cNvSpPr txBox="1"/>
      </xdr:nvSpPr>
      <xdr:spPr>
        <a:xfrm>
          <a:off x="1569484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7" name="直線コネクタ 746">
          <a:extLst>
            <a:ext uri="{FF2B5EF4-FFF2-40B4-BE49-F238E27FC236}">
              <a16:creationId xmlns:a16="http://schemas.microsoft.com/office/drawing/2014/main" id="{FCB39DD3-61B6-47DF-BCFA-2BF5B03CF475}"/>
            </a:ext>
          </a:extLst>
        </xdr:cNvPr>
        <xdr:cNvCxnSpPr/>
      </xdr:nvCxnSpPr>
      <xdr:spPr>
        <a:xfrm>
          <a:off x="1609344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8" name="テキスト ボックス 747">
          <a:extLst>
            <a:ext uri="{FF2B5EF4-FFF2-40B4-BE49-F238E27FC236}">
              <a16:creationId xmlns:a16="http://schemas.microsoft.com/office/drawing/2014/main" id="{4F22444B-44C1-4E4D-AB8B-FFE40B65B7A1}"/>
            </a:ext>
          </a:extLst>
        </xdr:cNvPr>
        <xdr:cNvSpPr txBox="1"/>
      </xdr:nvSpPr>
      <xdr:spPr>
        <a:xfrm>
          <a:off x="1569484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9" name="直線コネクタ 748">
          <a:extLst>
            <a:ext uri="{FF2B5EF4-FFF2-40B4-BE49-F238E27FC236}">
              <a16:creationId xmlns:a16="http://schemas.microsoft.com/office/drawing/2014/main" id="{F9A76F4C-18FD-403C-87F8-CEFB8ECFD8A0}"/>
            </a:ext>
          </a:extLst>
        </xdr:cNvPr>
        <xdr:cNvCxnSpPr/>
      </xdr:nvCxnSpPr>
      <xdr:spPr>
        <a:xfrm>
          <a:off x="1609344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0" name="テキスト ボックス 749">
          <a:extLst>
            <a:ext uri="{FF2B5EF4-FFF2-40B4-BE49-F238E27FC236}">
              <a16:creationId xmlns:a16="http://schemas.microsoft.com/office/drawing/2014/main" id="{3EDD2C98-0021-4E9E-A133-63005A5F057C}"/>
            </a:ext>
          </a:extLst>
        </xdr:cNvPr>
        <xdr:cNvSpPr txBox="1"/>
      </xdr:nvSpPr>
      <xdr:spPr>
        <a:xfrm>
          <a:off x="1569484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1" name="直線コネクタ 750">
          <a:extLst>
            <a:ext uri="{FF2B5EF4-FFF2-40B4-BE49-F238E27FC236}">
              <a16:creationId xmlns:a16="http://schemas.microsoft.com/office/drawing/2014/main" id="{1F5E715A-9E1C-40E3-9FAF-31F89F0AF7CD}"/>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2" name="テキスト ボックス 751">
          <a:extLst>
            <a:ext uri="{FF2B5EF4-FFF2-40B4-BE49-F238E27FC236}">
              <a16:creationId xmlns:a16="http://schemas.microsoft.com/office/drawing/2014/main" id="{AB0AE6D5-7F15-4910-8C4A-7C1C1C56855C}"/>
            </a:ext>
          </a:extLst>
        </xdr:cNvPr>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3" name="諸支出金グラフ枠">
          <a:extLst>
            <a:ext uri="{FF2B5EF4-FFF2-40B4-BE49-F238E27FC236}">
              <a16:creationId xmlns:a16="http://schemas.microsoft.com/office/drawing/2014/main" id="{2366D9C7-D44E-4846-B3C1-979D9BE1FEFB}"/>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4" name="直線コネクタ 753">
          <a:extLst>
            <a:ext uri="{FF2B5EF4-FFF2-40B4-BE49-F238E27FC236}">
              <a16:creationId xmlns:a16="http://schemas.microsoft.com/office/drawing/2014/main" id="{F438CEAB-9545-4A62-9113-2AB31FABC845}"/>
            </a:ext>
          </a:extLst>
        </xdr:cNvPr>
        <xdr:cNvCxnSpPr/>
      </xdr:nvCxnSpPr>
      <xdr:spPr>
        <a:xfrm flipV="1">
          <a:off x="19507835" y="5221913"/>
          <a:ext cx="1269" cy="141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5" name="諸支出金最小値テキスト">
          <a:extLst>
            <a:ext uri="{FF2B5EF4-FFF2-40B4-BE49-F238E27FC236}">
              <a16:creationId xmlns:a16="http://schemas.microsoft.com/office/drawing/2014/main" id="{D0F53A4B-048B-4B98-9F49-6EA8C60BA4FA}"/>
            </a:ext>
          </a:extLst>
        </xdr:cNvPr>
        <xdr:cNvSpPr txBox="1"/>
      </xdr:nvSpPr>
      <xdr:spPr>
        <a:xfrm>
          <a:off x="19560540" y="66434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6" name="直線コネクタ 755">
          <a:extLst>
            <a:ext uri="{FF2B5EF4-FFF2-40B4-BE49-F238E27FC236}">
              <a16:creationId xmlns:a16="http://schemas.microsoft.com/office/drawing/2014/main" id="{72005150-DE5A-43D7-B363-2607F7791EF5}"/>
            </a:ext>
          </a:extLst>
        </xdr:cNvPr>
        <xdr:cNvCxnSpPr/>
      </xdr:nvCxnSpPr>
      <xdr:spPr>
        <a:xfrm>
          <a:off x="194437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7" name="諸支出金最大値テキスト">
          <a:extLst>
            <a:ext uri="{FF2B5EF4-FFF2-40B4-BE49-F238E27FC236}">
              <a16:creationId xmlns:a16="http://schemas.microsoft.com/office/drawing/2014/main" id="{58235ECA-33B3-4CAF-821C-3F5F835E074B}"/>
            </a:ext>
          </a:extLst>
        </xdr:cNvPr>
        <xdr:cNvSpPr txBox="1"/>
      </xdr:nvSpPr>
      <xdr:spPr>
        <a:xfrm>
          <a:off x="19560540" y="500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58" name="直線コネクタ 757">
          <a:extLst>
            <a:ext uri="{FF2B5EF4-FFF2-40B4-BE49-F238E27FC236}">
              <a16:creationId xmlns:a16="http://schemas.microsoft.com/office/drawing/2014/main" id="{6A6A636B-ED13-447A-8392-44091E32B562}"/>
            </a:ext>
          </a:extLst>
        </xdr:cNvPr>
        <xdr:cNvCxnSpPr/>
      </xdr:nvCxnSpPr>
      <xdr:spPr>
        <a:xfrm>
          <a:off x="19443700" y="52219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9" name="直線コネクタ 758">
          <a:extLst>
            <a:ext uri="{FF2B5EF4-FFF2-40B4-BE49-F238E27FC236}">
              <a16:creationId xmlns:a16="http://schemas.microsoft.com/office/drawing/2014/main" id="{2ADDC96D-1E40-401B-ADB7-7370759B4839}"/>
            </a:ext>
          </a:extLst>
        </xdr:cNvPr>
        <xdr:cNvCxnSpPr/>
      </xdr:nvCxnSpPr>
      <xdr:spPr>
        <a:xfrm>
          <a:off x="18778220" y="663683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0" name="諸支出金平均値テキスト">
          <a:extLst>
            <a:ext uri="{FF2B5EF4-FFF2-40B4-BE49-F238E27FC236}">
              <a16:creationId xmlns:a16="http://schemas.microsoft.com/office/drawing/2014/main" id="{A1A37051-29F0-46F4-9CB8-2A389B7BDE7B}"/>
            </a:ext>
          </a:extLst>
        </xdr:cNvPr>
        <xdr:cNvSpPr txBox="1"/>
      </xdr:nvSpPr>
      <xdr:spPr>
        <a:xfrm>
          <a:off x="19560540" y="63932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1" name="フローチャート: 判断 760">
          <a:extLst>
            <a:ext uri="{FF2B5EF4-FFF2-40B4-BE49-F238E27FC236}">
              <a16:creationId xmlns:a16="http://schemas.microsoft.com/office/drawing/2014/main" id="{727BF319-2443-4A68-9EDB-D7A8E4DAD608}"/>
            </a:ext>
          </a:extLst>
        </xdr:cNvPr>
        <xdr:cNvSpPr/>
      </xdr:nvSpPr>
      <xdr:spPr>
        <a:xfrm>
          <a:off x="19458940" y="6538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2" name="直線コネクタ 761">
          <a:extLst>
            <a:ext uri="{FF2B5EF4-FFF2-40B4-BE49-F238E27FC236}">
              <a16:creationId xmlns:a16="http://schemas.microsoft.com/office/drawing/2014/main" id="{7D583101-C640-41EB-9280-EADA03FBC8F0}"/>
            </a:ext>
          </a:extLst>
        </xdr:cNvPr>
        <xdr:cNvCxnSpPr/>
      </xdr:nvCxnSpPr>
      <xdr:spPr>
        <a:xfrm>
          <a:off x="17988280" y="66368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3" name="フローチャート: 判断 762">
          <a:extLst>
            <a:ext uri="{FF2B5EF4-FFF2-40B4-BE49-F238E27FC236}">
              <a16:creationId xmlns:a16="http://schemas.microsoft.com/office/drawing/2014/main" id="{8AE4443A-68F1-41A9-B78C-F6A8D8D20387}"/>
            </a:ext>
          </a:extLst>
        </xdr:cNvPr>
        <xdr:cNvSpPr/>
      </xdr:nvSpPr>
      <xdr:spPr>
        <a:xfrm>
          <a:off x="18735040" y="65170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4" name="テキスト ボックス 763">
          <a:extLst>
            <a:ext uri="{FF2B5EF4-FFF2-40B4-BE49-F238E27FC236}">
              <a16:creationId xmlns:a16="http://schemas.microsoft.com/office/drawing/2014/main" id="{E9082174-B591-4E5B-A2E7-7D7368FF9B0A}"/>
            </a:ext>
          </a:extLst>
        </xdr:cNvPr>
        <xdr:cNvSpPr txBox="1"/>
      </xdr:nvSpPr>
      <xdr:spPr>
        <a:xfrm>
          <a:off x="18611797" y="6296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5" name="直線コネクタ 764">
          <a:extLst>
            <a:ext uri="{FF2B5EF4-FFF2-40B4-BE49-F238E27FC236}">
              <a16:creationId xmlns:a16="http://schemas.microsoft.com/office/drawing/2014/main" id="{98537FF3-A716-4EF8-9677-774D730E2CE8}"/>
            </a:ext>
          </a:extLst>
        </xdr:cNvPr>
        <xdr:cNvCxnSpPr/>
      </xdr:nvCxnSpPr>
      <xdr:spPr>
        <a:xfrm>
          <a:off x="17213580" y="66368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6" name="フローチャート: 判断 765">
          <a:extLst>
            <a:ext uri="{FF2B5EF4-FFF2-40B4-BE49-F238E27FC236}">
              <a16:creationId xmlns:a16="http://schemas.microsoft.com/office/drawing/2014/main" id="{B920AE89-AA43-4DA9-93B1-28326A23BA3D}"/>
            </a:ext>
          </a:extLst>
        </xdr:cNvPr>
        <xdr:cNvSpPr/>
      </xdr:nvSpPr>
      <xdr:spPr>
        <a:xfrm>
          <a:off x="17937480" y="6556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7" name="テキスト ボックス 766">
          <a:extLst>
            <a:ext uri="{FF2B5EF4-FFF2-40B4-BE49-F238E27FC236}">
              <a16:creationId xmlns:a16="http://schemas.microsoft.com/office/drawing/2014/main" id="{E35BE932-F5AD-4BBD-B732-D96CCD5DF810}"/>
            </a:ext>
          </a:extLst>
        </xdr:cNvPr>
        <xdr:cNvSpPr txBox="1"/>
      </xdr:nvSpPr>
      <xdr:spPr>
        <a:xfrm>
          <a:off x="17854173" y="63394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8" name="直線コネクタ 767">
          <a:extLst>
            <a:ext uri="{FF2B5EF4-FFF2-40B4-BE49-F238E27FC236}">
              <a16:creationId xmlns:a16="http://schemas.microsoft.com/office/drawing/2014/main" id="{297F7CB5-2A75-4AF1-BD0D-47CEE52F6864}"/>
            </a:ext>
          </a:extLst>
        </xdr:cNvPr>
        <xdr:cNvCxnSpPr/>
      </xdr:nvCxnSpPr>
      <xdr:spPr>
        <a:xfrm>
          <a:off x="16431260" y="66368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69" name="フローチャート: 判断 768">
          <a:extLst>
            <a:ext uri="{FF2B5EF4-FFF2-40B4-BE49-F238E27FC236}">
              <a16:creationId xmlns:a16="http://schemas.microsoft.com/office/drawing/2014/main" id="{5B5B0D47-3589-426D-B401-A546C45D3D5C}"/>
            </a:ext>
          </a:extLst>
        </xdr:cNvPr>
        <xdr:cNvSpPr/>
      </xdr:nvSpPr>
      <xdr:spPr>
        <a:xfrm>
          <a:off x="17162780" y="657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0" name="テキスト ボックス 769">
          <a:extLst>
            <a:ext uri="{FF2B5EF4-FFF2-40B4-BE49-F238E27FC236}">
              <a16:creationId xmlns:a16="http://schemas.microsoft.com/office/drawing/2014/main" id="{06D2C325-BCDC-48CD-BFE3-82EDC9CB8372}"/>
            </a:ext>
          </a:extLst>
        </xdr:cNvPr>
        <xdr:cNvSpPr txBox="1"/>
      </xdr:nvSpPr>
      <xdr:spPr>
        <a:xfrm>
          <a:off x="17079473" y="6354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36322</xdr:rowOff>
    </xdr:from>
    <xdr:to>
      <xdr:col>98</xdr:col>
      <xdr:colOff>38100</xdr:colOff>
      <xdr:row>39</xdr:row>
      <xdr:rowOff>137922</xdr:rowOff>
    </xdr:to>
    <xdr:sp macro="" textlink="">
      <xdr:nvSpPr>
        <xdr:cNvPr id="771" name="フローチャート: 判断 770">
          <a:extLst>
            <a:ext uri="{FF2B5EF4-FFF2-40B4-BE49-F238E27FC236}">
              <a16:creationId xmlns:a16="http://schemas.microsoft.com/office/drawing/2014/main" id="{C1FFFD0D-9E7A-40FC-A845-FF81AC834A24}"/>
            </a:ext>
          </a:extLst>
        </xdr:cNvPr>
        <xdr:cNvSpPr/>
      </xdr:nvSpPr>
      <xdr:spPr>
        <a:xfrm>
          <a:off x="16388080" y="65742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154449</xdr:rowOff>
    </xdr:from>
    <xdr:ext cx="313932" cy="259045"/>
    <xdr:sp macro="" textlink="">
      <xdr:nvSpPr>
        <xdr:cNvPr id="772" name="テキスト ボックス 771">
          <a:extLst>
            <a:ext uri="{FF2B5EF4-FFF2-40B4-BE49-F238E27FC236}">
              <a16:creationId xmlns:a16="http://schemas.microsoft.com/office/drawing/2014/main" id="{0291842E-3984-4487-AE5C-B1AB5941199C}"/>
            </a:ext>
          </a:extLst>
        </xdr:cNvPr>
        <xdr:cNvSpPr txBox="1"/>
      </xdr:nvSpPr>
      <xdr:spPr>
        <a:xfrm>
          <a:off x="16281913" y="63571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B2DAFB4A-AD95-4AD4-9B7D-60AFEFCEA899}"/>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4B024295-E25A-477E-87EA-56F489856D4E}"/>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6377D7E8-9742-474B-8E43-653EF87BB7C4}"/>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DFB24EDB-3672-49D1-AEFA-043E7B3DB796}"/>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38E995F5-FCC7-4216-821B-52FDAEF905B8}"/>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8" name="楕円 777">
          <a:extLst>
            <a:ext uri="{FF2B5EF4-FFF2-40B4-BE49-F238E27FC236}">
              <a16:creationId xmlns:a16="http://schemas.microsoft.com/office/drawing/2014/main" id="{13B2F76B-2074-448E-8F81-C0F0C1A8ABD1}"/>
            </a:ext>
          </a:extLst>
        </xdr:cNvPr>
        <xdr:cNvSpPr/>
      </xdr:nvSpPr>
      <xdr:spPr>
        <a:xfrm>
          <a:off x="1945894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79" name="諸支出金該当値テキスト">
          <a:extLst>
            <a:ext uri="{FF2B5EF4-FFF2-40B4-BE49-F238E27FC236}">
              <a16:creationId xmlns:a16="http://schemas.microsoft.com/office/drawing/2014/main" id="{49D1F241-15E2-4311-BD9A-AFE4A657F491}"/>
            </a:ext>
          </a:extLst>
        </xdr:cNvPr>
        <xdr:cNvSpPr txBox="1"/>
      </xdr:nvSpPr>
      <xdr:spPr>
        <a:xfrm>
          <a:off x="19560540" y="65202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0" name="楕円 779">
          <a:extLst>
            <a:ext uri="{FF2B5EF4-FFF2-40B4-BE49-F238E27FC236}">
              <a16:creationId xmlns:a16="http://schemas.microsoft.com/office/drawing/2014/main" id="{DB284A15-BF7C-400E-94F7-9DD3C58F4B85}"/>
            </a:ext>
          </a:extLst>
        </xdr:cNvPr>
        <xdr:cNvSpPr/>
      </xdr:nvSpPr>
      <xdr:spPr>
        <a:xfrm>
          <a:off x="1873504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50754AB3-BB53-4F3B-9C16-F7314076CEA8}"/>
            </a:ext>
          </a:extLst>
        </xdr:cNvPr>
        <xdr:cNvSpPr txBox="1"/>
      </xdr:nvSpPr>
      <xdr:spPr>
        <a:xfrm>
          <a:off x="186611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2" name="楕円 781">
          <a:extLst>
            <a:ext uri="{FF2B5EF4-FFF2-40B4-BE49-F238E27FC236}">
              <a16:creationId xmlns:a16="http://schemas.microsoft.com/office/drawing/2014/main" id="{DFB1C82E-52B5-4304-979B-E952DD109A7A}"/>
            </a:ext>
          </a:extLst>
        </xdr:cNvPr>
        <xdr:cNvSpPr/>
      </xdr:nvSpPr>
      <xdr:spPr>
        <a:xfrm>
          <a:off x="179374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F4AFB170-BC9F-462A-BC06-918590604242}"/>
            </a:ext>
          </a:extLst>
        </xdr:cNvPr>
        <xdr:cNvSpPr txBox="1"/>
      </xdr:nvSpPr>
      <xdr:spPr>
        <a:xfrm>
          <a:off x="178864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4" name="楕円 783">
          <a:extLst>
            <a:ext uri="{FF2B5EF4-FFF2-40B4-BE49-F238E27FC236}">
              <a16:creationId xmlns:a16="http://schemas.microsoft.com/office/drawing/2014/main" id="{8DF7E78A-504C-4C9B-901C-BB131EAE4F10}"/>
            </a:ext>
          </a:extLst>
        </xdr:cNvPr>
        <xdr:cNvSpPr/>
      </xdr:nvSpPr>
      <xdr:spPr>
        <a:xfrm>
          <a:off x="171627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DD498CB3-ABEB-412A-8095-4F24499CD723}"/>
            </a:ext>
          </a:extLst>
        </xdr:cNvPr>
        <xdr:cNvSpPr txBox="1"/>
      </xdr:nvSpPr>
      <xdr:spPr>
        <a:xfrm>
          <a:off x="1709655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6" name="楕円 785">
          <a:extLst>
            <a:ext uri="{FF2B5EF4-FFF2-40B4-BE49-F238E27FC236}">
              <a16:creationId xmlns:a16="http://schemas.microsoft.com/office/drawing/2014/main" id="{A3AEE799-FA4D-4393-9355-C33E148374BF}"/>
            </a:ext>
          </a:extLst>
        </xdr:cNvPr>
        <xdr:cNvSpPr/>
      </xdr:nvSpPr>
      <xdr:spPr>
        <a:xfrm>
          <a:off x="1638808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A3FBC386-E303-4398-85D5-9E49EDE2D23E}"/>
            </a:ext>
          </a:extLst>
        </xdr:cNvPr>
        <xdr:cNvSpPr txBox="1"/>
      </xdr:nvSpPr>
      <xdr:spPr>
        <a:xfrm>
          <a:off x="1631423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8" name="正方形/長方形 787">
          <a:extLst>
            <a:ext uri="{FF2B5EF4-FFF2-40B4-BE49-F238E27FC236}">
              <a16:creationId xmlns:a16="http://schemas.microsoft.com/office/drawing/2014/main" id="{67D4209E-14F7-4FFD-8C52-FF4A1474F659}"/>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9" name="正方形/長方形 788">
          <a:extLst>
            <a:ext uri="{FF2B5EF4-FFF2-40B4-BE49-F238E27FC236}">
              <a16:creationId xmlns:a16="http://schemas.microsoft.com/office/drawing/2014/main" id="{E66BA20E-9252-4E80-A4B8-07DB6139C5FA}"/>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0" name="正方形/長方形 789">
          <a:extLst>
            <a:ext uri="{FF2B5EF4-FFF2-40B4-BE49-F238E27FC236}">
              <a16:creationId xmlns:a16="http://schemas.microsoft.com/office/drawing/2014/main" id="{157A3F3A-49D8-4150-8C18-A29D5915CC58}"/>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1" name="正方形/長方形 790">
          <a:extLst>
            <a:ext uri="{FF2B5EF4-FFF2-40B4-BE49-F238E27FC236}">
              <a16:creationId xmlns:a16="http://schemas.microsoft.com/office/drawing/2014/main" id="{D201F9EC-5825-4B58-91C9-871FE2B1BAEF}"/>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2" name="正方形/長方形 791">
          <a:extLst>
            <a:ext uri="{FF2B5EF4-FFF2-40B4-BE49-F238E27FC236}">
              <a16:creationId xmlns:a16="http://schemas.microsoft.com/office/drawing/2014/main" id="{899008D6-F8ED-4CDC-91AA-8B4BBC5A9B1C}"/>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3" name="正方形/長方形 792">
          <a:extLst>
            <a:ext uri="{FF2B5EF4-FFF2-40B4-BE49-F238E27FC236}">
              <a16:creationId xmlns:a16="http://schemas.microsoft.com/office/drawing/2014/main" id="{59FB8185-AFC4-4098-B6BE-9999C66A275B}"/>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4" name="正方形/長方形 793">
          <a:extLst>
            <a:ext uri="{FF2B5EF4-FFF2-40B4-BE49-F238E27FC236}">
              <a16:creationId xmlns:a16="http://schemas.microsoft.com/office/drawing/2014/main" id="{456CB124-26BF-4490-A823-4D9A10579158}"/>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5" name="正方形/長方形 794">
          <a:extLst>
            <a:ext uri="{FF2B5EF4-FFF2-40B4-BE49-F238E27FC236}">
              <a16:creationId xmlns:a16="http://schemas.microsoft.com/office/drawing/2014/main" id="{91819880-3585-4F62-A697-88C72F10224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6" name="テキスト ボックス 795">
          <a:extLst>
            <a:ext uri="{FF2B5EF4-FFF2-40B4-BE49-F238E27FC236}">
              <a16:creationId xmlns:a16="http://schemas.microsoft.com/office/drawing/2014/main" id="{23FCB005-428F-4123-8D71-C2FDB97B692B}"/>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7" name="直線コネクタ 796">
          <a:extLst>
            <a:ext uri="{FF2B5EF4-FFF2-40B4-BE49-F238E27FC236}">
              <a16:creationId xmlns:a16="http://schemas.microsoft.com/office/drawing/2014/main" id="{FD423449-F08B-4309-9E84-09EAD51146C4}"/>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8" name="直線コネクタ 797">
          <a:extLst>
            <a:ext uri="{FF2B5EF4-FFF2-40B4-BE49-F238E27FC236}">
              <a16:creationId xmlns:a16="http://schemas.microsoft.com/office/drawing/2014/main" id="{E43C667F-B3A7-46B5-8964-2DA919498881}"/>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9" name="テキスト ボックス 798">
          <a:extLst>
            <a:ext uri="{FF2B5EF4-FFF2-40B4-BE49-F238E27FC236}">
              <a16:creationId xmlns:a16="http://schemas.microsoft.com/office/drawing/2014/main" id="{8E3F3863-71AC-4F3B-ADE0-B3C6961ADCF7}"/>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2C9118-B663-4165-971B-1A5751B41D25}"/>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a:extLst>
            <a:ext uri="{FF2B5EF4-FFF2-40B4-BE49-F238E27FC236}">
              <a16:creationId xmlns:a16="http://schemas.microsoft.com/office/drawing/2014/main" id="{29349677-04B7-4486-9C40-8FD3DD2A21C1}"/>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a:extLst>
            <a:ext uri="{FF2B5EF4-FFF2-40B4-BE49-F238E27FC236}">
              <a16:creationId xmlns:a16="http://schemas.microsoft.com/office/drawing/2014/main" id="{C41B12E9-C279-41BA-BF2F-D624249A42EE}"/>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3" name="直線コネクタ 802">
          <a:extLst>
            <a:ext uri="{FF2B5EF4-FFF2-40B4-BE49-F238E27FC236}">
              <a16:creationId xmlns:a16="http://schemas.microsoft.com/office/drawing/2014/main" id="{65D20816-02E5-4BE5-82ED-F09599448395}"/>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4" name="前年度繰上充用金最小値テキスト">
          <a:extLst>
            <a:ext uri="{FF2B5EF4-FFF2-40B4-BE49-F238E27FC236}">
              <a16:creationId xmlns:a16="http://schemas.microsoft.com/office/drawing/2014/main" id="{BF7FDF63-546B-4153-8D5B-78AC83EF51CD}"/>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A9537288-B144-4E6B-8B33-ABD2A70654E1}"/>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6" name="前年度繰上充用金最大値テキスト">
          <a:extLst>
            <a:ext uri="{FF2B5EF4-FFF2-40B4-BE49-F238E27FC236}">
              <a16:creationId xmlns:a16="http://schemas.microsoft.com/office/drawing/2014/main" id="{ED64A962-9C64-46DA-AAA4-55369F3BE832}"/>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EE1FA14A-D258-45AC-879B-96888DA15B40}"/>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8" name="直線コネクタ 807">
          <a:extLst>
            <a:ext uri="{FF2B5EF4-FFF2-40B4-BE49-F238E27FC236}">
              <a16:creationId xmlns:a16="http://schemas.microsoft.com/office/drawing/2014/main" id="{35DF22CD-A6D1-499E-AC9C-A5204ED8811C}"/>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9" name="前年度繰上充用金平均値テキスト">
          <a:extLst>
            <a:ext uri="{FF2B5EF4-FFF2-40B4-BE49-F238E27FC236}">
              <a16:creationId xmlns:a16="http://schemas.microsoft.com/office/drawing/2014/main" id="{CC957CC3-52E8-41D1-AE9D-795671DF7713}"/>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フローチャート: 判断 809">
          <a:extLst>
            <a:ext uri="{FF2B5EF4-FFF2-40B4-BE49-F238E27FC236}">
              <a16:creationId xmlns:a16="http://schemas.microsoft.com/office/drawing/2014/main" id="{AB7594E7-4D41-40AE-8437-3D3AD647221D}"/>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1" name="直線コネクタ 810">
          <a:extLst>
            <a:ext uri="{FF2B5EF4-FFF2-40B4-BE49-F238E27FC236}">
              <a16:creationId xmlns:a16="http://schemas.microsoft.com/office/drawing/2014/main" id="{83B3A468-8EE3-4F61-A415-0F24D38962B9}"/>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2" name="フローチャート: 判断 811">
          <a:extLst>
            <a:ext uri="{FF2B5EF4-FFF2-40B4-BE49-F238E27FC236}">
              <a16:creationId xmlns:a16="http://schemas.microsoft.com/office/drawing/2014/main" id="{2EF5BE5C-5EBF-42A3-AA23-0E3825544F6D}"/>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895978E9-B7F4-4034-9EB8-79744A589EFA}"/>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4" name="直線コネクタ 813">
          <a:extLst>
            <a:ext uri="{FF2B5EF4-FFF2-40B4-BE49-F238E27FC236}">
              <a16:creationId xmlns:a16="http://schemas.microsoft.com/office/drawing/2014/main" id="{E5EC20BF-DB97-43E9-B974-FA53D760E11F}"/>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5" name="フローチャート: 判断 814">
          <a:extLst>
            <a:ext uri="{FF2B5EF4-FFF2-40B4-BE49-F238E27FC236}">
              <a16:creationId xmlns:a16="http://schemas.microsoft.com/office/drawing/2014/main" id="{BCE86BAF-304C-4339-B34A-EE75F3D4C1D4}"/>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2A09B62E-F4FB-4BDF-B10F-4D99946CF8CC}"/>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7" name="直線コネクタ 816">
          <a:extLst>
            <a:ext uri="{FF2B5EF4-FFF2-40B4-BE49-F238E27FC236}">
              <a16:creationId xmlns:a16="http://schemas.microsoft.com/office/drawing/2014/main" id="{DE856A46-9E12-4E5D-B96B-DEFAF490B935}"/>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8" name="フローチャート: 判断 817">
          <a:extLst>
            <a:ext uri="{FF2B5EF4-FFF2-40B4-BE49-F238E27FC236}">
              <a16:creationId xmlns:a16="http://schemas.microsoft.com/office/drawing/2014/main" id="{8C297A85-AFEF-4E2E-B493-0A99DC46F38E}"/>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6B517905-0CF9-40BB-A3B7-FF66C5FE6753}"/>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フローチャート: 判断 819">
          <a:extLst>
            <a:ext uri="{FF2B5EF4-FFF2-40B4-BE49-F238E27FC236}">
              <a16:creationId xmlns:a16="http://schemas.microsoft.com/office/drawing/2014/main" id="{4FB6C199-7E56-4A9A-9079-6B17926DFF06}"/>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3057E009-8EC4-4BDF-B810-EC966F028CD9}"/>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6C7ACC04-B962-41E3-AF70-18CBF0A5DDBA}"/>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EE39AE97-FB64-46DF-BA27-32CEC0E0998C}"/>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F848413-40B1-4212-A289-D264D7AD898C}"/>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887C28FC-51C3-43FC-A8C1-DA64E8D7FCB7}"/>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30E985ED-403A-4EE2-A5C7-82044AA3E94E}"/>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7" name="楕円 826">
          <a:extLst>
            <a:ext uri="{FF2B5EF4-FFF2-40B4-BE49-F238E27FC236}">
              <a16:creationId xmlns:a16="http://schemas.microsoft.com/office/drawing/2014/main" id="{F418F07F-93D7-4737-8D04-C81FB6636432}"/>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8" name="前年度繰上充用金該当値テキスト">
          <a:extLst>
            <a:ext uri="{FF2B5EF4-FFF2-40B4-BE49-F238E27FC236}">
              <a16:creationId xmlns:a16="http://schemas.microsoft.com/office/drawing/2014/main" id="{2EC13422-F111-4A9B-8A2B-08D2CB8E5527}"/>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9" name="楕円 828">
          <a:extLst>
            <a:ext uri="{FF2B5EF4-FFF2-40B4-BE49-F238E27FC236}">
              <a16:creationId xmlns:a16="http://schemas.microsoft.com/office/drawing/2014/main" id="{816DA14D-65C0-4B28-9A44-15E27EDD65E8}"/>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D98016D0-0EB8-4110-8A62-A4B76E46AC17}"/>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1" name="楕円 830">
          <a:extLst>
            <a:ext uri="{FF2B5EF4-FFF2-40B4-BE49-F238E27FC236}">
              <a16:creationId xmlns:a16="http://schemas.microsoft.com/office/drawing/2014/main" id="{286A1CC2-A759-4A13-919C-E5FEB19D6DE3}"/>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8FB9D4ED-5214-4457-8DFE-06419CADA6EE}"/>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3" name="楕円 832">
          <a:extLst>
            <a:ext uri="{FF2B5EF4-FFF2-40B4-BE49-F238E27FC236}">
              <a16:creationId xmlns:a16="http://schemas.microsoft.com/office/drawing/2014/main" id="{9863398E-025F-4049-95B6-E19A693681A0}"/>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B4D01599-75ED-45CF-A920-2AECC8A96584}"/>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5" name="楕円 834">
          <a:extLst>
            <a:ext uri="{FF2B5EF4-FFF2-40B4-BE49-F238E27FC236}">
              <a16:creationId xmlns:a16="http://schemas.microsoft.com/office/drawing/2014/main" id="{D787A4CB-C3D5-4849-8EAE-90DFA7DE6844}"/>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8147AC9F-A8D9-42AC-A02C-8B3583B61EC6}"/>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a:extLst>
            <a:ext uri="{FF2B5EF4-FFF2-40B4-BE49-F238E27FC236}">
              <a16:creationId xmlns:a16="http://schemas.microsoft.com/office/drawing/2014/main" id="{79BDEB1F-0A09-4AD5-987E-3EBD4221ACD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a:extLst>
            <a:ext uri="{FF2B5EF4-FFF2-40B4-BE49-F238E27FC236}">
              <a16:creationId xmlns:a16="http://schemas.microsoft.com/office/drawing/2014/main" id="{2237ACAD-D89F-4975-81BF-5B51696383B1}"/>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a:extLst>
            <a:ext uri="{FF2B5EF4-FFF2-40B4-BE49-F238E27FC236}">
              <a16:creationId xmlns:a16="http://schemas.microsoft.com/office/drawing/2014/main" id="{5D1DB1A1-46A7-49BC-8D75-6F7669F3BE7B}"/>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民生費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各種給付金事業費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や認定こども園整備事業費の増額が主な要因である。</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社会福祉費、老人福祉費、児童福祉費を中心に増加が続くことが予想される。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衛生費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水道事業会計繰出金や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新型コロナウイルスワクチン追加接種体制確保事業費の減額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土木費については、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道路保全費や都市計画街路整備事業費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の増額が主な要因である。今後は、橋りょうの長寿命化や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道路保全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に係る経費が増加していくことが予想されるが、引き続き事業内容を精査し、事業費の平準化を図っていく。</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消防費については、防災集団移転促進事業費の増額が主な要因である。今後も住宅団地造成や用地買収による多額の事業費が見込まれる。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教育費については、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認定こども園整備事業費や小学校教材等購入事業費の増額が主な要因である。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公債費については、今後、金利上昇による利子償還の増額が見込まれるものの、全体としては減少していくと予想される。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1FE0FE55-7D48-47E1-841C-8E8978DC27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33126AF2-CD25-4386-B8D5-806D9BDE5929}"/>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A094DADF-6311-4518-A1FD-9DE4161F2A14}"/>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A9F2D3CD-60AF-423A-97C5-CE0B66C3FA75}"/>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320DE8E1-0444-4CC1-B70D-4D9CA7081981}"/>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4F1D9776-5D6A-49F3-B925-EA9657A24AAD}"/>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BD02D8C6-73B6-46E8-8381-EBE607ED9BE7}"/>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76B7AD67-35BE-4B90-8C4F-C5A77E93FAE2}"/>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BF259B24-55AC-4AB8-92F0-B0CCFCA12A03}"/>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7293ED2C-4342-4217-AEDD-5A1DD882087B}"/>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B46280B1-0F60-494B-B977-A7C914FA30FA}"/>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栃木県那須烏山市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90482052-6F35-4934-9E8B-43FE54CE71BB}"/>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AD79BEE-E86D-4EB9-85A4-D402933DDED3}"/>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財政調整基金残高</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今後さらに厳しさを増す財政運営や災害等の緊急的経費の財源</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確保のため、決算剰余金を中心に積立てを行い、前年度比で増加している。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実質収支額</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年度決算では、歳入歳出ともに前年度から増加しているものの、防災集団移転促進事業費や認定こども園整備事業費などの増額により、実質収支額は前年度比で</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0.42</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％減少となった。</a:t>
          </a:r>
          <a:endParaRPr lang="ja-JP" altLang="ja-JP" sz="10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実質単年度収支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財政調整基金の</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積立額</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が増加したことで、前年度比</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1.98</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今後は財源の確保が一層厳しくなることが予想されるため、</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引き続き経費の節減と事業の適正化及び財政運営の健全化に努める。</a:t>
          </a:r>
          <a:endParaRPr lang="ja-JP" altLang="ja-JP" sz="1000">
            <a:effectLst/>
            <a:latin typeface="ＭＳ Ｐゴシック" panose="020B0600070205080204" pitchFamily="50" charset="-128"/>
            <a:ea typeface="ＭＳ Ｐゴシック" panose="020B0600070205080204" pitchFamily="50" charset="-128"/>
          </a:endParaRPr>
        </a:p>
        <a:p>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C5423CE-7656-42FE-B152-B46461323D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EF4FB95E-50F7-47F5-98D9-59A5D5519588}"/>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BC6AD4F1-3F36-4939-AA39-EA16DA0FF1A3}"/>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6E496FE9-E761-4057-B8CD-4633597E6CDE}"/>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9FA2769E-D9D2-4DE9-A6FE-33304C2CF9FD}"/>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D4A80CF8-BB41-4280-8725-D44A503F358E}"/>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DA06180B-7C55-4F08-B6AB-E6DB300EDA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栃木県那須烏山市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6ACBBB4D-682F-464D-9303-2199954D73BA}"/>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65EB017A-E9C3-4C83-90A9-AB122693FE48}"/>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水道事業会計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起債償還額は減少しているものの、水道施設の老朽化による修繕費の増加等により黒字額は減少傾向にある。計画的に修繕を行いながら健全な運営に努める。</a:t>
          </a:r>
          <a:endParaRPr lang="ja-JP" altLang="ja-JP" sz="1600">
            <a:effectLst/>
            <a:latin typeface="ＭＳ Ｐゴシック" panose="020B0600070205080204" pitchFamily="50" charset="-128"/>
            <a:ea typeface="ＭＳ Ｐゴシック" panose="020B0600070205080204" pitchFamily="50" charset="-128"/>
          </a:endParaRPr>
        </a:p>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一般会計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起債発行額の減少により償還額が減少傾向にあるため、今後は黒字が増加するものと思われる。財政計画を基準に健全な財政運営に努める。</a:t>
          </a:r>
          <a:endParaRPr lang="ja-JP" altLang="ja-JP" sz="1600">
            <a:effectLst/>
            <a:latin typeface="ＭＳ Ｐゴシック" panose="020B0600070205080204" pitchFamily="50" charset="-128"/>
            <a:ea typeface="ＭＳ Ｐゴシック" panose="020B0600070205080204" pitchFamily="50" charset="-128"/>
          </a:endParaRPr>
        </a:p>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国民健康保険特別会計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国民健康保険税の増額が見込めず、医療費が年々増加している状況にあり、財政状況の悪化が懸念される。今後は保険料の適正化を図るなど、健全運営を図る。</a:t>
          </a:r>
          <a:endParaRPr lang="ja-JP" altLang="ja-JP" sz="1600">
            <a:effectLst/>
            <a:latin typeface="ＭＳ Ｐゴシック" panose="020B0600070205080204" pitchFamily="50" charset="-128"/>
            <a:ea typeface="ＭＳ Ｐゴシック" panose="020B0600070205080204" pitchFamily="50" charset="-128"/>
          </a:endParaRPr>
        </a:p>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介護保険特別会計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高齢化率が高く、給付費の増額が懸念されるため、今後は介護認定審査の適正化や介護予防教室等の健康づくり事業を推進し、財政健全化を図る。</a:t>
          </a:r>
          <a:endParaRPr lang="ja-JP" altLang="ja-JP" sz="1600">
            <a:effectLst/>
            <a:latin typeface="ＭＳ Ｐゴシック" panose="020B0600070205080204" pitchFamily="50" charset="-128"/>
            <a:ea typeface="ＭＳ Ｐゴシック" panose="020B0600070205080204" pitchFamily="50" charset="-128"/>
          </a:endParaRPr>
        </a:p>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下水道事業会計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水洗化率が伸びず、投資への負担が大きくなっている。今後は下水道区域の見直しや単独浄化槽撤去費用助成の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PR</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強化等で水洗化率の向上を図り、独立採算の原則に立ち返った運営に努める。</a:t>
          </a:r>
          <a:endParaRPr lang="ja-JP" altLang="ja-JP" sz="1600">
            <a:effectLst/>
            <a:latin typeface="ＭＳ Ｐゴシック" panose="020B0600070205080204" pitchFamily="50" charset="-128"/>
            <a:ea typeface="ＭＳ Ｐゴシック" panose="020B0600070205080204" pitchFamily="50" charset="-128"/>
          </a:endParaRPr>
        </a:p>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熊田診療所特別会計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熊田診療所特別会計は、地域の人口減少や高齢化などにより診療収入が伸び悩み、一般会計からの赤字補填的な繰入に依存している状況である。今後は、可能な限りコスト削減を図り、今後の運営方法の在り方についても見直しを図っていく。</a:t>
          </a:r>
          <a:endParaRPr lang="ja-JP" altLang="ja-JP" sz="1600">
            <a:effectLst/>
            <a:latin typeface="ＭＳ Ｐゴシック" panose="020B0600070205080204" pitchFamily="50" charset="-128"/>
            <a:ea typeface="ＭＳ Ｐゴシック" panose="020B0600070205080204" pitchFamily="50" charset="-128"/>
          </a:endParaRPr>
        </a:p>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後期高齢者医療特別会計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高齢化の進行により対象者が増加し、後期高齢者医療特別会計の規模は年々拡大が続いている。規模拡大に伴い、広域連合への納付金が増加しており、今後も同様の傾向となることが予想される。</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5A8ECA3-7EB1-4D6F-86CA-2028261A469C}"/>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526AA728-4CD3-4296-BDFF-EC13FE64D725}"/>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CFDFFC3-A9BC-4333-834B-2CF667C2739C}"/>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B8975972-B50C-4BE1-B3D8-ED48AD7C0DF1}"/>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CE1ED99C-8566-4542-B7EE-6F859D714964}"/>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541706A-BF13-42D2-B951-34F90FF1E210}"/>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F3683A85-E98F-4DCF-B0C5-8EA6F890C664}"/>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25D2C260-79F5-42B1-A5CF-CEE07B9237C8}"/>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11F0B2DE-F720-428E-BCF9-335CC7D799B6}"/>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AFE0437A-E838-465A-8AAB-BE247BAEC5B7}"/>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A9951DA9-93C4-49E5-9BDF-D6C9716219C6}"/>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54A48F8D-C526-4982-B379-3D2E40F4FB0C}"/>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24578E9D-ED8B-424C-BD9B-79CA0BAB7C34}"/>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栃木県那須烏山市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345D19F6-EB77-49CC-B325-31014036A7F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80D74308-B0A7-48FC-ACF8-7C3A47DFF5BF}"/>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A62B9F8D-962F-4FA7-AA05-3419E9DC497E}"/>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AD22803D-C04E-4535-B529-F29A56111AE4}"/>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5511FC8A-4EC5-4088-8EEC-8DF72CD77BAE}"/>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233C47FD-6A7A-4BB9-AD27-237CABC69DED}"/>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20AFD31-B644-4A97-AB7D-860C846B18B2}"/>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5D0448D6-A2C1-4D6A-978B-3DC5EF931E15}"/>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6F938995-AD55-4FB1-9611-CC67B9413AD9}"/>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D03961AE-141D-4571-9FEF-52F7B2FD09F4}"/>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32E37925-FEDE-42E1-9D44-FA52B8946F7A}"/>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A74F5698-7B3B-4960-978F-518955C674BB}"/>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DAF9DA3F-BC63-4D2B-874E-1D1F97BF9DBE}"/>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3B2CA0C4-2655-414B-852F-7966552D51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A7D79126-EE38-4021-8B01-3B5DECB28383}"/>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3C61885A-F338-4020-A391-87776AE8B119}"/>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元利償還金</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近年は起債の発行額が減少しているため、今後は元利償還金も減少していく見込みである。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公営企業の元利償還金に対する繰入金</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全体的に繰入金の額が減少傾向にあるが、下水道事業の償還金に対する繰出金については増加傾向にある。今後も同程度の数値で推移していくと考えられる。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組合等が起こした地方債の元利償還金に対する負担金等</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南那須地区広域行政事務組合への負担金である。今後は病院建替えやごみ処理施設の長寿命化事業が予定されており、地方債の発行も行われるため、長期的には償還金に対する負担金は増加していくことが予想さ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債務負担行為に基づく支出額</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国営塩那台土地改良事業及び芳賀台地事業への負担金であり、平成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年度決算以降は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算入公債費等</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普通交付税の算入率の高い起債である合併特例債が主であり、算入額は今後も同程度で推移していく。</a:t>
          </a:r>
          <a:endParaRPr lang="ja-JP" altLang="ja-JP" sz="11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起債額が少なくなること、過年度の多額の借り入れ分の理論償還を迎えることから今後は減少が見込まれる。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211502EF-C3B9-4E45-A63D-0E20FAAFD6B5}"/>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1FF231D0-6D40-45F1-977C-EFFFC1654981}"/>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14D441A1-71AC-4331-A905-8CF2D7CA0F98}"/>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23EDC08-42ED-4EDC-BB40-01905006BF83}"/>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満期一括償還地方債を発行していないため、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積立を行っていない。</a:t>
          </a:r>
          <a:endParaRPr lang="ja-JP" altLang="ja-JP" sz="10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A8E28504-CFC8-4D7D-B756-8AF683D8C2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40B7BBEF-67A7-4D81-A9AE-0568DA8B37A1}"/>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620F51-068C-4811-BA73-1D957422BF9F}"/>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D8B6FB7-C5EF-47C2-8B86-B2F27C9BFCFF}"/>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C8357953-D2CA-45C9-AEA8-DE5A04AF555C}"/>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6D61D56F-F623-4A7A-B7D8-36B845A3D831}"/>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EEE411AD-4F0A-4E79-85ED-90D4413846D2}"/>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122049A0-71D8-4F8E-ADD6-1F03AB49C63C}"/>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D1E67D94-653F-4102-AEBD-283C06A4B281}"/>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F1137A04-45A4-47DF-81D9-99FF7ED2FD31}"/>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416DB466-1528-4E58-92CE-3E2363257859}"/>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F092D285-2A0A-46C0-B0C0-CE9E5B25792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70E15CC3-1373-4BEF-AD77-80EBC58A2CAB}"/>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BC85B994-F0A7-4F33-9280-A9797CA57EBE}"/>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80C1213-F4A5-469F-9975-10C0F2A4211D}"/>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1ECB1B2F-691F-4922-87CE-F2ACFFC18168}"/>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19710580-01B3-4E01-89A6-CD4886C064AA}"/>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D29C0B15-56DE-408B-9821-21FEB3A1472E}"/>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C3DCD3BB-F1C9-48A8-9FE3-7248876CE9AD}"/>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栃木県那須烏山市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C84ACF51-CAB3-4B3D-BA47-74845AF80929}"/>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275368-4BF3-43C2-9C65-F4E1F8285EDB}"/>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D9BE7AEA-7550-4F8E-8447-82C57DDBBB6B}"/>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一般会計等に係る地方債の現在高</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償還額以上の借入を行わないため、年々減少している。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債務負担行為等に基づく支出予定額</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国営塩那台、芳賀台土地改良事業の負担金であり、平成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年度の負担金が終了し減少傾向にあったが、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年度には皆減となった。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公営企業等繰入金見込額</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各事業の償還金の減少に伴い繰入額も減少していく。</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組合等負担等見込額</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南那須地区広域行政事務組合に対する負担金である。近年は減少傾向にあるが、今後は病院建替えやごみ処理施設の長寿命化等により負担金の増加が見込まれる。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退職手当等負担見込額</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定員適正化計画による職員数の減で負担見込額は全体的に減少傾向であった。なお、今後は定員管理計画により職員数の増が見込まれるため、中長期的には増加傾向に転じる見込みである。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充当可能基金</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決算余剰金などにより財政調整基金への積立を行っている。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充当可能特定歳入</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充当可能特定歳入の内訳は災害援護資金貸付金償還金であり、今後は償還額の減少に伴い減少していく。</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臨時財政対策債や普通交付税算入率の高い合併特例債の借入の影響による増額はあるが、清掃費や病院事業等の償還・算入終了により減少傾向にある。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地方債現在高の減少に伴い、今後も減少が見込まれる。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5581C4E-BFDC-47D0-B83E-BABA73B27F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FAFD4B14-D7DF-465A-BA2D-51BF393EAF24}"/>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59B83B57-08E0-4244-9C72-EEBA2CE89529}"/>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D5BAD57-513C-4839-80AD-F46AF351ABC3}"/>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6EE4111-86FA-436C-840E-BBBCDA96A81E}"/>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B34C6E5F-EAAB-49F4-90EB-F4B67D9EDD6A}"/>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60A5312-BC21-4ECC-8CFB-74F2E894E5E9}"/>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栃木県那須烏山市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93446AEF-46EF-4618-A3CA-671B88C52E8A}"/>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CFFC31BC-A941-4ABD-AEC7-A1B9C487438F}"/>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9BAAFC2D-73B3-41A0-B4C1-628F83508C73}"/>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75507FBC-D70D-49F4-AD51-0AF55C027949}"/>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令和６年度末の基金残高は、普通会計で約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百万円となっており、前年度から約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百万円の増加となっている。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これは決算余剰金の基金積み立てや年度末の事業費精査等により、財政調整基金が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百万、庁舎整備基金が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億、地域振興基金が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億増加したことが主な要因である。</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人口減少に伴う税収減による財源不足から、中長期的には基金残高は徐々に減少すると見込まれる。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また、今後は新庁舎の整備など大規模な普通建設事業の実施が予定されるため、事業費を確保するためにも基金の積み立てを進めていく。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296313F-8FCD-4DB5-AC4D-7E3124150E03}"/>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9714AD5D-196C-4931-BD8C-38B26DC3862D}"/>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43E00B3C-3B06-4E9A-AF98-78CCDE58E89B}"/>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・庁舎整備基金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庁舎の整備に要する経費の財源に充てるための基金。</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・市有施設整備基金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市有施設の整備に要する経費の財源に充てるための基金。</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・地域振興基金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市民の連携の強化と地域振興のための事業の財源に充てるための基金。</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　　　　　　　　　　　　　　　</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・庁舎整備基金：決算剰余金として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億円を積み立てたことにより増加した。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・市有施設整備基金：事業に充てるため、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億円取り崩したが、年度末の事業費精査により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百万円積み立てたことにより微増となった。　</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・地域振興基金：年度末の事業費精査により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億円を積み立てたことにより増加した。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新庁舎整備に向け、庁舎整備基金へ優先的に積み立てを行い、約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億円を確保したところである。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今後は、市有施設整備基金について、公共施設等総合管理計画に基づく公共施設の老朽化に伴う長寿命化や統廃合に備えるため、計画的な積み立てを行い、基金残高の維持確保を図る。</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9133793-EC2E-42F9-9213-CCCC407A0DBD}"/>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4D83EF1-AAA3-4320-807B-27B34FC39B34}"/>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0A74718-83E0-4C5F-92FA-1ED1F83E58BC}"/>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令和６年度末の基金残高は、約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百万円となっており、前年度から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決算余剰金や年度末の事業費精査により、財政調整基金に積み立てたことが主な要因である。</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近年は、大規模な整備事業等が少なかったこともあり基金残高は増加傾向にあったため、標準財政規模に対する基金残高の割合が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％を超える状況となっている。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今後は、財源不足に対応するため計画的な取り崩しを行い、決算余剰金や年度末の事業費精査等により生じた剰余金は、市有施設整備基金等の特定目的基金へ優先的に積み立てを行っていく。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DA3F5656-AB14-42B6-9435-9B81704BBD11}"/>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64A1B62D-A519-4C55-A170-9AAF1D80F6B1}"/>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FA1E290A-25D4-4512-A507-6584C2D74316}"/>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普通交付税再算定による臨時財政対策債償還基金費分を積み立てたため、残高が増加した。</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今後の経済状況の変動による地方債金利の上昇や、庁舎整備等の大規模な普通建設事業に係る起債償還額の増加に対応するため、今後は計画的な積み立てを検討していく。</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113207-7541-46CB-B7D5-F7281203F3B9}"/>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全国平均、県平均、類似団体平均をいずれも上回っており、庁舎をはじめ公共施設に係る普通建設事業の事業推進が課題となっている。今後は、公共施設等総合管理計画に基づき施設の統廃合や集約化、大規模改修等を計画的に推進し、有形固定資産減価償却率の改善を図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0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000-00004E000000}"/>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000-000050000000}"/>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00000000-0008-0000-0000-00005100000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000-000052000000}"/>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00000000-0008-0000-0000-000056000000}"/>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49983</xdr:rowOff>
    </xdr:from>
    <xdr:to>
      <xdr:col>7</xdr:col>
      <xdr:colOff>187325</xdr:colOff>
      <xdr:row>29</xdr:row>
      <xdr:rowOff>151583</xdr:rowOff>
    </xdr:to>
    <xdr:sp macro="" textlink="">
      <xdr:nvSpPr>
        <xdr:cNvPr id="87" name="フローチャート: 判断 86">
          <a:extLst>
            <a:ext uri="{FF2B5EF4-FFF2-40B4-BE49-F238E27FC236}">
              <a16:creationId xmlns:a16="http://schemas.microsoft.com/office/drawing/2014/main" id="{00000000-0008-0000-0000-000057000000}"/>
            </a:ext>
          </a:extLst>
        </xdr:cNvPr>
        <xdr:cNvSpPr/>
      </xdr:nvSpPr>
      <xdr:spPr>
        <a:xfrm>
          <a:off x="1714500" y="579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84636</xdr:rowOff>
    </xdr:from>
    <xdr:to>
      <xdr:col>23</xdr:col>
      <xdr:colOff>136525</xdr:colOff>
      <xdr:row>33</xdr:row>
      <xdr:rowOff>14786</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711700" y="634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63063</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000-00005E000000}"/>
            </a:ext>
          </a:extLst>
        </xdr:cNvPr>
        <xdr:cNvSpPr txBox="1"/>
      </xdr:nvSpPr>
      <xdr:spPr>
        <a:xfrm>
          <a:off x="4813300" y="632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56878</xdr:rowOff>
    </xdr:from>
    <xdr:to>
      <xdr:col>19</xdr:col>
      <xdr:colOff>187325</xdr:colOff>
      <xdr:row>32</xdr:row>
      <xdr:rowOff>158478</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4000500" y="631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107678</xdr:rowOff>
    </xdr:from>
    <xdr:to>
      <xdr:col>23</xdr:col>
      <xdr:colOff>85725</xdr:colOff>
      <xdr:row>32</xdr:row>
      <xdr:rowOff>135436</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4051300" y="6365603"/>
          <a:ext cx="711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10614</xdr:rowOff>
    </xdr:from>
    <xdr:to>
      <xdr:col>15</xdr:col>
      <xdr:colOff>187325</xdr:colOff>
      <xdr:row>32</xdr:row>
      <xdr:rowOff>112214</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3238500" y="626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61414</xdr:rowOff>
    </xdr:from>
    <xdr:to>
      <xdr:col>19</xdr:col>
      <xdr:colOff>136525</xdr:colOff>
      <xdr:row>32</xdr:row>
      <xdr:rowOff>107678</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3289300" y="6319339"/>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126547</xdr:rowOff>
    </xdr:from>
    <xdr:to>
      <xdr:col>11</xdr:col>
      <xdr:colOff>187325</xdr:colOff>
      <xdr:row>32</xdr:row>
      <xdr:rowOff>56697</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2476500" y="621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5897</xdr:rowOff>
    </xdr:from>
    <xdr:to>
      <xdr:col>15</xdr:col>
      <xdr:colOff>136525</xdr:colOff>
      <xdr:row>32</xdr:row>
      <xdr:rowOff>61414</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2527300" y="6263822"/>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77198</xdr:rowOff>
    </xdr:from>
    <xdr:to>
      <xdr:col>7</xdr:col>
      <xdr:colOff>187325</xdr:colOff>
      <xdr:row>32</xdr:row>
      <xdr:rowOff>7348</xdr:rowOff>
    </xdr:to>
    <xdr:sp macro="" textlink="">
      <xdr:nvSpPr>
        <xdr:cNvPr id="101" name="楕円 100">
          <a:extLst>
            <a:ext uri="{FF2B5EF4-FFF2-40B4-BE49-F238E27FC236}">
              <a16:creationId xmlns:a16="http://schemas.microsoft.com/office/drawing/2014/main" id="{00000000-0008-0000-0000-000065000000}"/>
            </a:ext>
          </a:extLst>
        </xdr:cNvPr>
        <xdr:cNvSpPr/>
      </xdr:nvSpPr>
      <xdr:spPr>
        <a:xfrm>
          <a:off x="1714500" y="616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127998</xdr:rowOff>
    </xdr:from>
    <xdr:to>
      <xdr:col>11</xdr:col>
      <xdr:colOff>136525</xdr:colOff>
      <xdr:row>32</xdr:row>
      <xdr:rowOff>5897</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a:off x="1765300" y="6214473"/>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103" name="n_1aveValue有形固定資産減価償却率">
          <a:extLst>
            <a:ext uri="{FF2B5EF4-FFF2-40B4-BE49-F238E27FC236}">
              <a16:creationId xmlns:a16="http://schemas.microsoft.com/office/drawing/2014/main" id="{00000000-0008-0000-0000-000067000000}"/>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104" name="n_2aveValue有形固定資産減価償却率">
          <a:extLst>
            <a:ext uri="{FF2B5EF4-FFF2-40B4-BE49-F238E27FC236}">
              <a16:creationId xmlns:a16="http://schemas.microsoft.com/office/drawing/2014/main" id="{00000000-0008-0000-0000-000068000000}"/>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5" name="n_3aveValue有形固定資産減価償却率">
          <a:extLst>
            <a:ext uri="{FF2B5EF4-FFF2-40B4-BE49-F238E27FC236}">
              <a16:creationId xmlns:a16="http://schemas.microsoft.com/office/drawing/2014/main" id="{00000000-0008-0000-0000-000069000000}"/>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168110</xdr:rowOff>
    </xdr:from>
    <xdr:ext cx="405111" cy="259045"/>
    <xdr:sp macro="" textlink="">
      <xdr:nvSpPr>
        <xdr:cNvPr id="106" name="n_4aveValue有形固定資産減価償却率">
          <a:extLst>
            <a:ext uri="{FF2B5EF4-FFF2-40B4-BE49-F238E27FC236}">
              <a16:creationId xmlns:a16="http://schemas.microsoft.com/office/drawing/2014/main" id="{00000000-0008-0000-0000-00006A000000}"/>
            </a:ext>
          </a:extLst>
        </xdr:cNvPr>
        <xdr:cNvSpPr txBox="1"/>
      </xdr:nvSpPr>
      <xdr:spPr>
        <a:xfrm>
          <a:off x="1562744" y="5568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149605</xdr:rowOff>
    </xdr:from>
    <xdr:ext cx="405111" cy="259045"/>
    <xdr:sp macro="" textlink="">
      <xdr:nvSpPr>
        <xdr:cNvPr id="107" name="n_1mainValue有形固定資産減価償却率">
          <a:extLst>
            <a:ext uri="{FF2B5EF4-FFF2-40B4-BE49-F238E27FC236}">
              <a16:creationId xmlns:a16="http://schemas.microsoft.com/office/drawing/2014/main" id="{00000000-0008-0000-0000-00006B000000}"/>
            </a:ext>
          </a:extLst>
        </xdr:cNvPr>
        <xdr:cNvSpPr txBox="1"/>
      </xdr:nvSpPr>
      <xdr:spPr>
        <a:xfrm>
          <a:off x="3836044" y="6407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103341</xdr:rowOff>
    </xdr:from>
    <xdr:ext cx="405111" cy="259045"/>
    <xdr:sp macro="" textlink="">
      <xdr:nvSpPr>
        <xdr:cNvPr id="108" name="n_2mainValue有形固定資産減価償却率">
          <a:extLst>
            <a:ext uri="{FF2B5EF4-FFF2-40B4-BE49-F238E27FC236}">
              <a16:creationId xmlns:a16="http://schemas.microsoft.com/office/drawing/2014/main" id="{00000000-0008-0000-0000-00006C000000}"/>
            </a:ext>
          </a:extLst>
        </xdr:cNvPr>
        <xdr:cNvSpPr txBox="1"/>
      </xdr:nvSpPr>
      <xdr:spPr>
        <a:xfrm>
          <a:off x="3086744" y="636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47824</xdr:rowOff>
    </xdr:from>
    <xdr:ext cx="405111" cy="259045"/>
    <xdr:sp macro="" textlink="">
      <xdr:nvSpPr>
        <xdr:cNvPr id="109" name="n_3mainValue有形固定資産減価償却率">
          <a:extLst>
            <a:ext uri="{FF2B5EF4-FFF2-40B4-BE49-F238E27FC236}">
              <a16:creationId xmlns:a16="http://schemas.microsoft.com/office/drawing/2014/main" id="{00000000-0008-0000-0000-00006D000000}"/>
            </a:ext>
          </a:extLst>
        </xdr:cNvPr>
        <xdr:cNvSpPr txBox="1"/>
      </xdr:nvSpPr>
      <xdr:spPr>
        <a:xfrm>
          <a:off x="2324744" y="6305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169925</xdr:rowOff>
    </xdr:from>
    <xdr:ext cx="405111" cy="259045"/>
    <xdr:sp macro="" textlink="">
      <xdr:nvSpPr>
        <xdr:cNvPr id="110" name="n_4mainValue有形固定資産減価償却率">
          <a:extLst>
            <a:ext uri="{FF2B5EF4-FFF2-40B4-BE49-F238E27FC236}">
              <a16:creationId xmlns:a16="http://schemas.microsoft.com/office/drawing/2014/main" id="{00000000-0008-0000-0000-00006E000000}"/>
            </a:ext>
          </a:extLst>
        </xdr:cNvPr>
        <xdr:cNvSpPr txBox="1"/>
      </xdr:nvSpPr>
      <xdr:spPr>
        <a:xfrm>
          <a:off x="1562744" y="625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0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0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債務の償還以上の起債発行を行わず、基金積立による財源確保を行ってきた成果が出ている。今後想定される大型事業についても、基金の積立を計画的に行い、償還額以上の借入を行わないよう努める。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00000000-0008-0000-0000-00008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00000000-0008-0000-0000-000090000000}"/>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00000000-0008-0000-0000-00009100000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00000000-0008-0000-0000-00009200000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00000000-0008-0000-0000-000093000000}"/>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00000000-0008-0000-0000-000094000000}"/>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00000000-0008-0000-0000-00009600000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00000000-0008-0000-0000-000097000000}"/>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00000000-0008-0000-0000-000098000000}"/>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39822</xdr:rowOff>
    </xdr:from>
    <xdr:to>
      <xdr:col>60</xdr:col>
      <xdr:colOff>123825</xdr:colOff>
      <xdr:row>30</xdr:row>
      <xdr:rowOff>141422</xdr:rowOff>
    </xdr:to>
    <xdr:sp macro="" textlink="">
      <xdr:nvSpPr>
        <xdr:cNvPr id="153" name="フローチャート: 判断 152">
          <a:extLst>
            <a:ext uri="{FF2B5EF4-FFF2-40B4-BE49-F238E27FC236}">
              <a16:creationId xmlns:a16="http://schemas.microsoft.com/office/drawing/2014/main" id="{00000000-0008-0000-0000-000099000000}"/>
            </a:ext>
          </a:extLst>
        </xdr:cNvPr>
        <xdr:cNvSpPr/>
      </xdr:nvSpPr>
      <xdr:spPr>
        <a:xfrm>
          <a:off x="11747500" y="595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00000000-0008-0000-0000-00009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00000000-0008-0000-0000-00009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85074</xdr:rowOff>
    </xdr:from>
    <xdr:to>
      <xdr:col>76</xdr:col>
      <xdr:colOff>73025</xdr:colOff>
      <xdr:row>27</xdr:row>
      <xdr:rowOff>15224</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4744700" y="531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38101</xdr:rowOff>
    </xdr:from>
    <xdr:ext cx="469744" cy="259045"/>
    <xdr:sp macro="" textlink="">
      <xdr:nvSpPr>
        <xdr:cNvPr id="160" name="債務償還比率該当値テキスト">
          <a:extLst>
            <a:ext uri="{FF2B5EF4-FFF2-40B4-BE49-F238E27FC236}">
              <a16:creationId xmlns:a16="http://schemas.microsoft.com/office/drawing/2014/main" id="{00000000-0008-0000-0000-0000A0000000}"/>
            </a:ext>
          </a:extLst>
        </xdr:cNvPr>
        <xdr:cNvSpPr txBox="1"/>
      </xdr:nvSpPr>
      <xdr:spPr>
        <a:xfrm>
          <a:off x="14846300" y="5267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161314</xdr:rowOff>
    </xdr:from>
    <xdr:to>
      <xdr:col>72</xdr:col>
      <xdr:colOff>123825</xdr:colOff>
      <xdr:row>27</xdr:row>
      <xdr:rowOff>91464</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4033500" y="53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135874</xdr:rowOff>
    </xdr:from>
    <xdr:to>
      <xdr:col>76</xdr:col>
      <xdr:colOff>22225</xdr:colOff>
      <xdr:row>27</xdr:row>
      <xdr:rowOff>40664</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4084300" y="5365099"/>
          <a:ext cx="711200" cy="7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26702</xdr:rowOff>
    </xdr:from>
    <xdr:to>
      <xdr:col>68</xdr:col>
      <xdr:colOff>123825</xdr:colOff>
      <xdr:row>27</xdr:row>
      <xdr:rowOff>128302</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3271500" y="542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40664</xdr:rowOff>
    </xdr:from>
    <xdr:to>
      <xdr:col>72</xdr:col>
      <xdr:colOff>73025</xdr:colOff>
      <xdr:row>27</xdr:row>
      <xdr:rowOff>77502</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flipV="1">
          <a:off x="13322300" y="5441339"/>
          <a:ext cx="762000" cy="36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67183</xdr:rowOff>
    </xdr:from>
    <xdr:to>
      <xdr:col>64</xdr:col>
      <xdr:colOff>123825</xdr:colOff>
      <xdr:row>27</xdr:row>
      <xdr:rowOff>168783</xdr:rowOff>
    </xdr:to>
    <xdr:sp macro="" textlink="">
      <xdr:nvSpPr>
        <xdr:cNvPr id="165" name="楕円 164">
          <a:extLst>
            <a:ext uri="{FF2B5EF4-FFF2-40B4-BE49-F238E27FC236}">
              <a16:creationId xmlns:a16="http://schemas.microsoft.com/office/drawing/2014/main" id="{00000000-0008-0000-0000-0000A5000000}"/>
            </a:ext>
          </a:extLst>
        </xdr:cNvPr>
        <xdr:cNvSpPr/>
      </xdr:nvSpPr>
      <xdr:spPr>
        <a:xfrm>
          <a:off x="12509500" y="546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77502</xdr:rowOff>
    </xdr:from>
    <xdr:to>
      <xdr:col>68</xdr:col>
      <xdr:colOff>73025</xdr:colOff>
      <xdr:row>27</xdr:row>
      <xdr:rowOff>117983</xdr:rowOff>
    </xdr:to>
    <xdr:cxnSp macro="">
      <xdr:nvCxnSpPr>
        <xdr:cNvPr id="166" name="直線コネクタ 165">
          <a:extLst>
            <a:ext uri="{FF2B5EF4-FFF2-40B4-BE49-F238E27FC236}">
              <a16:creationId xmlns:a16="http://schemas.microsoft.com/office/drawing/2014/main" id="{00000000-0008-0000-0000-0000A6000000}"/>
            </a:ext>
          </a:extLst>
        </xdr:cNvPr>
        <xdr:cNvCxnSpPr/>
      </xdr:nvCxnSpPr>
      <xdr:spPr>
        <a:xfrm flipV="1">
          <a:off x="12560300" y="5478177"/>
          <a:ext cx="762000" cy="4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54824</xdr:rowOff>
    </xdr:from>
    <xdr:to>
      <xdr:col>60</xdr:col>
      <xdr:colOff>123825</xdr:colOff>
      <xdr:row>28</xdr:row>
      <xdr:rowOff>156424</xdr:rowOff>
    </xdr:to>
    <xdr:sp macro="" textlink="">
      <xdr:nvSpPr>
        <xdr:cNvPr id="167" name="楕円 166">
          <a:extLst>
            <a:ext uri="{FF2B5EF4-FFF2-40B4-BE49-F238E27FC236}">
              <a16:creationId xmlns:a16="http://schemas.microsoft.com/office/drawing/2014/main" id="{00000000-0008-0000-0000-0000A7000000}"/>
            </a:ext>
          </a:extLst>
        </xdr:cNvPr>
        <xdr:cNvSpPr/>
      </xdr:nvSpPr>
      <xdr:spPr>
        <a:xfrm>
          <a:off x="11747500" y="562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117983</xdr:rowOff>
    </xdr:from>
    <xdr:to>
      <xdr:col>64</xdr:col>
      <xdr:colOff>73025</xdr:colOff>
      <xdr:row>28</xdr:row>
      <xdr:rowOff>105624</xdr:rowOff>
    </xdr:to>
    <xdr:cxnSp macro="">
      <xdr:nvCxnSpPr>
        <xdr:cNvPr id="168" name="直線コネクタ 167">
          <a:extLst>
            <a:ext uri="{FF2B5EF4-FFF2-40B4-BE49-F238E27FC236}">
              <a16:creationId xmlns:a16="http://schemas.microsoft.com/office/drawing/2014/main" id="{00000000-0008-0000-0000-0000A8000000}"/>
            </a:ext>
          </a:extLst>
        </xdr:cNvPr>
        <xdr:cNvCxnSpPr/>
      </xdr:nvCxnSpPr>
      <xdr:spPr>
        <a:xfrm flipV="1">
          <a:off x="11798300" y="5518658"/>
          <a:ext cx="762000" cy="15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00000000-0008-0000-0000-0000A9000000}"/>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00000000-0008-0000-0000-0000AA000000}"/>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00000000-0008-0000-0000-0000AB000000}"/>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132549</xdr:rowOff>
    </xdr:from>
    <xdr:ext cx="469744" cy="259045"/>
    <xdr:sp macro="" textlink="">
      <xdr:nvSpPr>
        <xdr:cNvPr id="172" name="n_4aveValue債務償還比率">
          <a:extLst>
            <a:ext uri="{FF2B5EF4-FFF2-40B4-BE49-F238E27FC236}">
              <a16:creationId xmlns:a16="http://schemas.microsoft.com/office/drawing/2014/main" id="{00000000-0008-0000-0000-0000AC000000}"/>
            </a:ext>
          </a:extLst>
        </xdr:cNvPr>
        <xdr:cNvSpPr txBox="1"/>
      </xdr:nvSpPr>
      <xdr:spPr>
        <a:xfrm>
          <a:off x="11563427" y="604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107991</xdr:rowOff>
    </xdr:from>
    <xdr:ext cx="469744" cy="259045"/>
    <xdr:sp macro="" textlink="">
      <xdr:nvSpPr>
        <xdr:cNvPr id="173" name="n_1mainValue債務償還比率">
          <a:extLst>
            <a:ext uri="{FF2B5EF4-FFF2-40B4-BE49-F238E27FC236}">
              <a16:creationId xmlns:a16="http://schemas.microsoft.com/office/drawing/2014/main" id="{00000000-0008-0000-0000-0000AD000000}"/>
            </a:ext>
          </a:extLst>
        </xdr:cNvPr>
        <xdr:cNvSpPr txBox="1"/>
      </xdr:nvSpPr>
      <xdr:spPr>
        <a:xfrm>
          <a:off x="13836727" y="51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144829</xdr:rowOff>
    </xdr:from>
    <xdr:ext cx="469744" cy="259045"/>
    <xdr:sp macro="" textlink="">
      <xdr:nvSpPr>
        <xdr:cNvPr id="174" name="n_2mainValue債務償還比率">
          <a:extLst>
            <a:ext uri="{FF2B5EF4-FFF2-40B4-BE49-F238E27FC236}">
              <a16:creationId xmlns:a16="http://schemas.microsoft.com/office/drawing/2014/main" id="{00000000-0008-0000-0000-0000AE000000}"/>
            </a:ext>
          </a:extLst>
        </xdr:cNvPr>
        <xdr:cNvSpPr txBox="1"/>
      </xdr:nvSpPr>
      <xdr:spPr>
        <a:xfrm>
          <a:off x="13087427" y="520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13860</xdr:rowOff>
    </xdr:from>
    <xdr:ext cx="469744" cy="259045"/>
    <xdr:sp macro="" textlink="">
      <xdr:nvSpPr>
        <xdr:cNvPr id="175" name="n_3mainValue債務償還比率">
          <a:extLst>
            <a:ext uri="{FF2B5EF4-FFF2-40B4-BE49-F238E27FC236}">
              <a16:creationId xmlns:a16="http://schemas.microsoft.com/office/drawing/2014/main" id="{00000000-0008-0000-0000-0000AF000000}"/>
            </a:ext>
          </a:extLst>
        </xdr:cNvPr>
        <xdr:cNvSpPr txBox="1"/>
      </xdr:nvSpPr>
      <xdr:spPr>
        <a:xfrm>
          <a:off x="12325427" y="524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1501</xdr:rowOff>
    </xdr:from>
    <xdr:ext cx="469744" cy="259045"/>
    <xdr:sp macro="" textlink="">
      <xdr:nvSpPr>
        <xdr:cNvPr id="176" name="n_4mainValue債務償還比率">
          <a:extLst>
            <a:ext uri="{FF2B5EF4-FFF2-40B4-BE49-F238E27FC236}">
              <a16:creationId xmlns:a16="http://schemas.microsoft.com/office/drawing/2014/main" id="{00000000-0008-0000-0000-0000B0000000}"/>
            </a:ext>
          </a:extLst>
        </xdr:cNvPr>
        <xdr:cNvSpPr txBox="1"/>
      </xdr:nvSpPr>
      <xdr:spPr>
        <a:xfrm>
          <a:off x="11563427" y="5402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00000000-0008-0000-0000-0000B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00000000-0008-0000-0000-0000B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00000000-0008-0000-0000-0000B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00000000-0008-0000-0000-0000B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00000000-0008-0000-0000-0000B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00000000-0008-0000-0000-0000B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99695</xdr:rowOff>
    </xdr:from>
    <xdr:to>
      <xdr:col>24</xdr:col>
      <xdr:colOff>114300</xdr:colOff>
      <xdr:row>40</xdr:row>
      <xdr:rowOff>29845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7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78122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103505</xdr:rowOff>
    </xdr:from>
    <xdr:to>
      <xdr:col>20</xdr:col>
      <xdr:colOff>38100</xdr:colOff>
      <xdr:row>40</xdr:row>
      <xdr:rowOff>33655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7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150495</xdr:rowOff>
    </xdr:from>
    <xdr:to>
      <xdr:col>24</xdr:col>
      <xdr:colOff>63500</xdr:colOff>
      <xdr:row>39</xdr:row>
      <xdr:rowOff>154305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683704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33020</xdr:rowOff>
    </xdr:from>
    <xdr:to>
      <xdr:col>15</xdr:col>
      <xdr:colOff>101600</xdr:colOff>
      <xdr:row>39</xdr:row>
      <xdr:rowOff>134620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83820</xdr:rowOff>
    </xdr:from>
    <xdr:to>
      <xdr:col>19</xdr:col>
      <xdr:colOff>177800</xdr:colOff>
      <xdr:row>39</xdr:row>
      <xdr:rowOff>154305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77037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168275</xdr:rowOff>
    </xdr:from>
    <xdr:to>
      <xdr:col>10</xdr:col>
      <xdr:colOff>165100</xdr:colOff>
      <xdr:row>39</xdr:row>
      <xdr:rowOff>98425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47625</xdr:rowOff>
    </xdr:from>
    <xdr:to>
      <xdr:col>15</xdr:col>
      <xdr:colOff>50800</xdr:colOff>
      <xdr:row>39</xdr:row>
      <xdr:rowOff>83820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7341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133985</xdr:rowOff>
    </xdr:from>
    <xdr:to>
      <xdr:col>6</xdr:col>
      <xdr:colOff>38100</xdr:colOff>
      <xdr:row>39</xdr:row>
      <xdr:rowOff>64135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13335</xdr:rowOff>
    </xdr:from>
    <xdr:to>
      <xdr:col>10</xdr:col>
      <xdr:colOff>114300</xdr:colOff>
      <xdr:row>39</xdr:row>
      <xdr:rowOff>47625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6998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24782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125747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89552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55262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74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17431</xdr:rowOff>
    </xdr:from>
    <xdr:to>
      <xdr:col>36</xdr:col>
      <xdr:colOff>165100</xdr:colOff>
      <xdr:row>36</xdr:row>
      <xdr:rowOff>119031</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18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168536</xdr:rowOff>
    </xdr:from>
    <xdr:to>
      <xdr:col>55</xdr:col>
      <xdr:colOff>50800</xdr:colOff>
      <xdr:row>38</xdr:row>
      <xdr:rowOff>98686</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51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19963</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13807</xdr:rowOff>
    </xdr:from>
    <xdr:to>
      <xdr:col>50</xdr:col>
      <xdr:colOff>165100</xdr:colOff>
      <xdr:row>38</xdr:row>
      <xdr:rowOff>115407</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52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47886</xdr:rowOff>
    </xdr:from>
    <xdr:to>
      <xdr:col>55</xdr:col>
      <xdr:colOff>0</xdr:colOff>
      <xdr:row>38</xdr:row>
      <xdr:rowOff>64607</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562986"/>
          <a:ext cx="838200" cy="1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30038</xdr:rowOff>
    </xdr:from>
    <xdr:to>
      <xdr:col>46</xdr:col>
      <xdr:colOff>38100</xdr:colOff>
      <xdr:row>38</xdr:row>
      <xdr:rowOff>131638</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54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64607</xdr:rowOff>
    </xdr:from>
    <xdr:to>
      <xdr:col>50</xdr:col>
      <xdr:colOff>114300</xdr:colOff>
      <xdr:row>38</xdr:row>
      <xdr:rowOff>80838</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579707"/>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45125</xdr:rowOff>
    </xdr:from>
    <xdr:to>
      <xdr:col>41</xdr:col>
      <xdr:colOff>101600</xdr:colOff>
      <xdr:row>38</xdr:row>
      <xdr:rowOff>146725</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56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80838</xdr:rowOff>
    </xdr:from>
    <xdr:to>
      <xdr:col>45</xdr:col>
      <xdr:colOff>177800</xdr:colOff>
      <xdr:row>38</xdr:row>
      <xdr:rowOff>95925</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595938"/>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56848</xdr:rowOff>
    </xdr:from>
    <xdr:to>
      <xdr:col>36</xdr:col>
      <xdr:colOff>165100</xdr:colOff>
      <xdr:row>38</xdr:row>
      <xdr:rowOff>158448</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57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95925</xdr:rowOff>
    </xdr:from>
    <xdr:to>
      <xdr:col>41</xdr:col>
      <xdr:colOff>50800</xdr:colOff>
      <xdr:row>38</xdr:row>
      <xdr:rowOff>107648</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611025"/>
          <a:ext cx="889000" cy="1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135558</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596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131934</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630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148164</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632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163252</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633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149575</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666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96157</xdr:rowOff>
    </xdr:from>
    <xdr:to>
      <xdr:col>24</xdr:col>
      <xdr:colOff>114300</xdr:colOff>
      <xdr:row>61</xdr:row>
      <xdr:rowOff>26307</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119034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234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110853</xdr:rowOff>
    </xdr:from>
    <xdr:to>
      <xdr:col>20</xdr:col>
      <xdr:colOff>38100</xdr:colOff>
      <xdr:row>61</xdr:row>
      <xdr:rowOff>41003</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146957</xdr:rowOff>
    </xdr:from>
    <xdr:to>
      <xdr:col>24</xdr:col>
      <xdr:colOff>63500</xdr:colOff>
      <xdr:row>60</xdr:row>
      <xdr:rowOff>161653</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3797300" y="1043395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73297</xdr:rowOff>
    </xdr:from>
    <xdr:to>
      <xdr:col>15</xdr:col>
      <xdr:colOff>101600</xdr:colOff>
      <xdr:row>61</xdr:row>
      <xdr:rowOff>3447</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124097</xdr:rowOff>
    </xdr:from>
    <xdr:to>
      <xdr:col>19</xdr:col>
      <xdr:colOff>177800</xdr:colOff>
      <xdr:row>60</xdr:row>
      <xdr:rowOff>161653</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41109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45538</xdr:rowOff>
    </xdr:from>
    <xdr:to>
      <xdr:col>10</xdr:col>
      <xdr:colOff>165100</xdr:colOff>
      <xdr:row>60</xdr:row>
      <xdr:rowOff>147138</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96338</xdr:rowOff>
    </xdr:from>
    <xdr:to>
      <xdr:col>15</xdr:col>
      <xdr:colOff>50800</xdr:colOff>
      <xdr:row>60</xdr:row>
      <xdr:rowOff>124097</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38333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21046</xdr:rowOff>
    </xdr:from>
    <xdr:to>
      <xdr:col>6</xdr:col>
      <xdr:colOff>38100</xdr:colOff>
      <xdr:row>60</xdr:row>
      <xdr:rowOff>122646</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71846</xdr:rowOff>
    </xdr:from>
    <xdr:to>
      <xdr:col>10</xdr:col>
      <xdr:colOff>114300</xdr:colOff>
      <xdr:row>60</xdr:row>
      <xdr:rowOff>96338</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358846"/>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57530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19974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013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163665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010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139173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106128</xdr:rowOff>
    </xdr:from>
    <xdr:to>
      <xdr:col>36</xdr:col>
      <xdr:colOff>165100</xdr:colOff>
      <xdr:row>62</xdr:row>
      <xdr:rowOff>36278</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56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80166</xdr:rowOff>
    </xdr:from>
    <xdr:to>
      <xdr:col>55</xdr:col>
      <xdr:colOff>50800</xdr:colOff>
      <xdr:row>62</xdr:row>
      <xdr:rowOff>10316</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53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103043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390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97486</xdr:rowOff>
    </xdr:from>
    <xdr:to>
      <xdr:col>50</xdr:col>
      <xdr:colOff>165100</xdr:colOff>
      <xdr:row>62</xdr:row>
      <xdr:rowOff>27636</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55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130966</xdr:rowOff>
    </xdr:from>
    <xdr:to>
      <xdr:col>55</xdr:col>
      <xdr:colOff>0</xdr:colOff>
      <xdr:row>61</xdr:row>
      <xdr:rowOff>148286</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589416"/>
          <a:ext cx="838200" cy="1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115875</xdr:rowOff>
    </xdr:from>
    <xdr:to>
      <xdr:col>46</xdr:col>
      <xdr:colOff>38100</xdr:colOff>
      <xdr:row>62</xdr:row>
      <xdr:rowOff>46025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5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148286</xdr:rowOff>
    </xdr:from>
    <xdr:to>
      <xdr:col>50</xdr:col>
      <xdr:colOff>114300</xdr:colOff>
      <xdr:row>61</xdr:row>
      <xdr:rowOff>166675</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606736"/>
          <a:ext cx="889000" cy="1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125245</xdr:rowOff>
    </xdr:from>
    <xdr:to>
      <xdr:col>41</xdr:col>
      <xdr:colOff>101600</xdr:colOff>
      <xdr:row>62</xdr:row>
      <xdr:rowOff>55395</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58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166675</xdr:rowOff>
    </xdr:from>
    <xdr:to>
      <xdr:col>45</xdr:col>
      <xdr:colOff>177800</xdr:colOff>
      <xdr:row>62</xdr:row>
      <xdr:rowOff>4595</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625125"/>
          <a:ext cx="889000" cy="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132892</xdr:rowOff>
    </xdr:from>
    <xdr:to>
      <xdr:col>36</xdr:col>
      <xdr:colOff>165100</xdr:colOff>
      <xdr:row>62</xdr:row>
      <xdr:rowOff>63042</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59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4595</xdr:rowOff>
    </xdr:from>
    <xdr:to>
      <xdr:col>41</xdr:col>
      <xdr:colOff>50800</xdr:colOff>
      <xdr:row>62</xdr:row>
      <xdr:rowOff>12242</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634495"/>
          <a:ext cx="889000" cy="7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52805</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339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44163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331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62552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349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71922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358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54169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68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147320</xdr:rowOff>
    </xdr:from>
    <xdr:to>
      <xdr:col>6</xdr:col>
      <xdr:colOff>38100</xdr:colOff>
      <xdr:row>83</xdr:row>
      <xdr:rowOff>77470</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107314</xdr:rowOff>
    </xdr:from>
    <xdr:to>
      <xdr:col>24</xdr:col>
      <xdr:colOff>114300</xdr:colOff>
      <xdr:row>86</xdr:row>
      <xdr:rowOff>37464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6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22241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595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107314</xdr:rowOff>
    </xdr:from>
    <xdr:to>
      <xdr:col>20</xdr:col>
      <xdr:colOff>38100</xdr:colOff>
      <xdr:row>86</xdr:row>
      <xdr:rowOff>37464</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6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158114</xdr:rowOff>
    </xdr:from>
    <xdr:to>
      <xdr:col>24</xdr:col>
      <xdr:colOff>63500</xdr:colOff>
      <xdr:row>85</xdr:row>
      <xdr:rowOff>158114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7313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78739</xdr:rowOff>
    </xdr:from>
    <xdr:to>
      <xdr:col>15</xdr:col>
      <xdr:colOff>101600</xdr:colOff>
      <xdr:row>86</xdr:row>
      <xdr:rowOff>8889</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129539</xdr:rowOff>
    </xdr:from>
    <xdr:to>
      <xdr:col>19</xdr:col>
      <xdr:colOff>177800</xdr:colOff>
      <xdr:row>85</xdr:row>
      <xdr:rowOff>158114</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70278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67311</xdr:rowOff>
    </xdr:from>
    <xdr:to>
      <xdr:col>10</xdr:col>
      <xdr:colOff>165100</xdr:colOff>
      <xdr:row>85</xdr:row>
      <xdr:rowOff>168911</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118111</xdr:rowOff>
    </xdr:from>
    <xdr:to>
      <xdr:col>15</xdr:col>
      <xdr:colOff>50800</xdr:colOff>
      <xdr:row>85</xdr:row>
      <xdr:rowOff>129539</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6913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52070</xdr:rowOff>
    </xdr:from>
    <xdr:to>
      <xdr:col>6</xdr:col>
      <xdr:colOff>38100</xdr:colOff>
      <xdr:row>85</xdr:row>
      <xdr:rowOff>153670</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102870</xdr:rowOff>
    </xdr:from>
    <xdr:to>
      <xdr:col>10</xdr:col>
      <xdr:colOff>114300</xdr:colOff>
      <xdr:row>85</xdr:row>
      <xdr:rowOff>118111</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6761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93997</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28591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77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16</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160038</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73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144797</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71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51308</xdr:rowOff>
    </xdr:from>
    <xdr:to>
      <xdr:col>36</xdr:col>
      <xdr:colOff>165100</xdr:colOff>
      <xdr:row>84</xdr:row>
      <xdr:rowOff>152908</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148082</xdr:rowOff>
    </xdr:from>
    <xdr:to>
      <xdr:col>55</xdr:col>
      <xdr:colOff>50800</xdr:colOff>
      <xdr:row>86</xdr:row>
      <xdr:rowOff>78232</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72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63009</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63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149988</xdr:rowOff>
    </xdr:from>
    <xdr:to>
      <xdr:col>50</xdr:col>
      <xdr:colOff>165100</xdr:colOff>
      <xdr:row>86</xdr:row>
      <xdr:rowOff>80138</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72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27432</xdr:rowOff>
    </xdr:from>
    <xdr:to>
      <xdr:col>55</xdr:col>
      <xdr:colOff>0</xdr:colOff>
      <xdr:row>86</xdr:row>
      <xdr:rowOff>29338</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772132"/>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151892</xdr:rowOff>
    </xdr:from>
    <xdr:to>
      <xdr:col>46</xdr:col>
      <xdr:colOff>38100</xdr:colOff>
      <xdr:row>86</xdr:row>
      <xdr:rowOff>82042</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7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29338</xdr:rowOff>
    </xdr:from>
    <xdr:to>
      <xdr:col>50</xdr:col>
      <xdr:colOff>114300</xdr:colOff>
      <xdr:row>86</xdr:row>
      <xdr:rowOff>31242</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750300" y="14774038"/>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151892</xdr:rowOff>
    </xdr:from>
    <xdr:to>
      <xdr:col>41</xdr:col>
      <xdr:colOff>101600</xdr:colOff>
      <xdr:row>86</xdr:row>
      <xdr:rowOff>82042</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7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31242</xdr:rowOff>
    </xdr:from>
    <xdr:to>
      <xdr:col>45</xdr:col>
      <xdr:colOff>177800</xdr:colOff>
      <xdr:row>86</xdr:row>
      <xdr:rowOff>31242</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7861300" y="147759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153415</xdr:rowOff>
    </xdr:from>
    <xdr:to>
      <xdr:col>36</xdr:col>
      <xdr:colOff>165100</xdr:colOff>
      <xdr:row>86</xdr:row>
      <xdr:rowOff>83565</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72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31242</xdr:rowOff>
    </xdr:from>
    <xdr:to>
      <xdr:col>41</xdr:col>
      <xdr:colOff>50800</xdr:colOff>
      <xdr:row>86</xdr:row>
      <xdr:rowOff>32765</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972300" y="14775942"/>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169435</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71265</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81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73169</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81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73169</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81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74692</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81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1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100-0000A7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100-0000A9010000}"/>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100-0000AB010000}"/>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138067</xdr:rowOff>
    </xdr:from>
    <xdr:to>
      <xdr:col>67</xdr:col>
      <xdr:colOff>101600</xdr:colOff>
      <xdr:row>38</xdr:row>
      <xdr:rowOff>68218</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2763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134801</xdr:rowOff>
    </xdr:from>
    <xdr:to>
      <xdr:col>85</xdr:col>
      <xdr:colOff>177800</xdr:colOff>
      <xdr:row>36</xdr:row>
      <xdr:rowOff>64951</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6268700" y="613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157678</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100-0000B7010000}"/>
            </a:ext>
          </a:extLst>
        </xdr:cNvPr>
        <xdr:cNvSpPr txBox="1"/>
      </xdr:nvSpPr>
      <xdr:spPr>
        <a:xfrm>
          <a:off x="16357600" y="598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170724</xdr:rowOff>
    </xdr:from>
    <xdr:to>
      <xdr:col>81</xdr:col>
      <xdr:colOff>101600</xdr:colOff>
      <xdr:row>42</xdr:row>
      <xdr:rowOff>100874</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5430500" y="720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14151</xdr:rowOff>
    </xdr:from>
    <xdr:to>
      <xdr:col>85</xdr:col>
      <xdr:colOff>127000</xdr:colOff>
      <xdr:row>42</xdr:row>
      <xdr:rowOff>50074</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flipV="1">
          <a:off x="15481300" y="6186351"/>
          <a:ext cx="838200" cy="106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134801</xdr:rowOff>
    </xdr:from>
    <xdr:to>
      <xdr:col>76</xdr:col>
      <xdr:colOff>165100</xdr:colOff>
      <xdr:row>42</xdr:row>
      <xdr:rowOff>64951</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4541500" y="716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14151</xdr:rowOff>
    </xdr:from>
    <xdr:to>
      <xdr:col>81</xdr:col>
      <xdr:colOff>50800</xdr:colOff>
      <xdr:row>42</xdr:row>
      <xdr:rowOff>50074</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4592300" y="72150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105410</xdr:rowOff>
    </xdr:from>
    <xdr:to>
      <xdr:col>72</xdr:col>
      <xdr:colOff>38100</xdr:colOff>
      <xdr:row>42</xdr:row>
      <xdr:rowOff>35560</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3652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156210</xdr:rowOff>
    </xdr:from>
    <xdr:to>
      <xdr:col>76</xdr:col>
      <xdr:colOff>114300</xdr:colOff>
      <xdr:row>42</xdr:row>
      <xdr:rowOff>14151</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3703300" y="718566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85816</xdr:rowOff>
    </xdr:from>
    <xdr:to>
      <xdr:col>67</xdr:col>
      <xdr:colOff>101600</xdr:colOff>
      <xdr:row>42</xdr:row>
      <xdr:rowOff>15966</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2763500" y="711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136616</xdr:rowOff>
    </xdr:from>
    <xdr:to>
      <xdr:col>71</xdr:col>
      <xdr:colOff>177800</xdr:colOff>
      <xdr:row>41</xdr:row>
      <xdr:rowOff>156210</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2814300" y="716606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84744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92001</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5266044" y="729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56078</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4389744" y="725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26687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3500744"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7093</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2611744" y="720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0000000-0008-0000-0100-0000DE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00000000-0008-0000-0100-0000E0010000}"/>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00000000-0008-0000-0100-0000E2010000}"/>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0000000-0008-0000-0100-0000E4010000}"/>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8255</xdr:rowOff>
    </xdr:from>
    <xdr:to>
      <xdr:col>98</xdr:col>
      <xdr:colOff>38100</xdr:colOff>
      <xdr:row>40</xdr:row>
      <xdr:rowOff>109855</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18605500" y="686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27305</xdr:rowOff>
    </xdr:from>
    <xdr:to>
      <xdr:col>116</xdr:col>
      <xdr:colOff>114300</xdr:colOff>
      <xdr:row>40</xdr:row>
      <xdr:rowOff>128905</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21107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5732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00000000-0008-0000-0100-0000F0010000}"/>
            </a:ext>
          </a:extLst>
        </xdr:cNvPr>
        <xdr:cNvSpPr txBox="1"/>
      </xdr:nvSpPr>
      <xdr:spPr>
        <a:xfrm>
          <a:off x="22199600"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10160</xdr:rowOff>
    </xdr:from>
    <xdr:to>
      <xdr:col>112</xdr:col>
      <xdr:colOff>38100</xdr:colOff>
      <xdr:row>40</xdr:row>
      <xdr:rowOff>111760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1272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60960</xdr:rowOff>
    </xdr:from>
    <xdr:to>
      <xdr:col>116</xdr:col>
      <xdr:colOff>63500</xdr:colOff>
      <xdr:row>40</xdr:row>
      <xdr:rowOff>78105</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21323300" y="691896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17780</xdr:rowOff>
    </xdr:from>
    <xdr:to>
      <xdr:col>107</xdr:col>
      <xdr:colOff>101600</xdr:colOff>
      <xdr:row>40</xdr:row>
      <xdr:rowOff>119380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0383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60960</xdr:rowOff>
    </xdr:from>
    <xdr:to>
      <xdr:col>111</xdr:col>
      <xdr:colOff>177800</xdr:colOff>
      <xdr:row>40</xdr:row>
      <xdr:rowOff>68580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0434300" y="69189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23495</xdr:rowOff>
    </xdr:from>
    <xdr:to>
      <xdr:col>102</xdr:col>
      <xdr:colOff>165100</xdr:colOff>
      <xdr:row>40</xdr:row>
      <xdr:rowOff>125095</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9494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68580</xdr:rowOff>
    </xdr:from>
    <xdr:to>
      <xdr:col>107</xdr:col>
      <xdr:colOff>50800</xdr:colOff>
      <xdr:row>40</xdr:row>
      <xdr:rowOff>74295</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19545300" y="69265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162560</xdr:rowOff>
    </xdr:from>
    <xdr:to>
      <xdr:col>98</xdr:col>
      <xdr:colOff>38100</xdr:colOff>
      <xdr:row>40</xdr:row>
      <xdr:rowOff>92710</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8605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41910</xdr:rowOff>
    </xdr:from>
    <xdr:to>
      <xdr:col>102</xdr:col>
      <xdr:colOff>114300</xdr:colOff>
      <xdr:row>40</xdr:row>
      <xdr:rowOff>74295</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8656300" y="68999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100982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421427" y="695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102887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21075727"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110507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20199427"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116222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19310427" y="697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109237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8421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100-00001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0000000-0008-0000-0100-00001A020000}"/>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0000000-0008-0000-0100-00001C020000}"/>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0000000-0008-0000-0100-00001E020000}"/>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67310</xdr:rowOff>
    </xdr:from>
    <xdr:to>
      <xdr:col>67</xdr:col>
      <xdr:colOff>101600</xdr:colOff>
      <xdr:row>59</xdr:row>
      <xdr:rowOff>168910</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2763500" y="1018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101600</xdr:rowOff>
    </xdr:from>
    <xdr:to>
      <xdr:col>85</xdr:col>
      <xdr:colOff>177800</xdr:colOff>
      <xdr:row>63</xdr:row>
      <xdr:rowOff>31750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62687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16527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0000000-0008-0000-0100-00002A020000}"/>
            </a:ext>
          </a:extLst>
        </xdr:cNvPr>
        <xdr:cNvSpPr txBox="1"/>
      </xdr:nvSpPr>
      <xdr:spPr>
        <a:xfrm>
          <a:off x="16357600" y="1064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101600</xdr:rowOff>
    </xdr:from>
    <xdr:to>
      <xdr:col>81</xdr:col>
      <xdr:colOff>101600</xdr:colOff>
      <xdr:row>63</xdr:row>
      <xdr:rowOff>31750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5430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152400</xdr:rowOff>
    </xdr:from>
    <xdr:to>
      <xdr:col>85</xdr:col>
      <xdr:colOff>127000</xdr:colOff>
      <xdr:row>62</xdr:row>
      <xdr:rowOff>152400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5481300" y="10782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44450</xdr:rowOff>
    </xdr:from>
    <xdr:to>
      <xdr:col>76</xdr:col>
      <xdr:colOff>165100</xdr:colOff>
      <xdr:row>62</xdr:row>
      <xdr:rowOff>146050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4541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95250</xdr:rowOff>
    </xdr:from>
    <xdr:to>
      <xdr:col>81</xdr:col>
      <xdr:colOff>50800</xdr:colOff>
      <xdr:row>62</xdr:row>
      <xdr:rowOff>152400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4592300" y="10725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12065</xdr:rowOff>
    </xdr:from>
    <xdr:to>
      <xdr:col>72</xdr:col>
      <xdr:colOff>38100</xdr:colOff>
      <xdr:row>62</xdr:row>
      <xdr:rowOff>113665</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3652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62865</xdr:rowOff>
    </xdr:from>
    <xdr:to>
      <xdr:col>76</xdr:col>
      <xdr:colOff>114300</xdr:colOff>
      <xdr:row>62</xdr:row>
      <xdr:rowOff>95250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3703300" y="106927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151130</xdr:rowOff>
    </xdr:from>
    <xdr:to>
      <xdr:col>67</xdr:col>
      <xdr:colOff>101600</xdr:colOff>
      <xdr:row>62</xdr:row>
      <xdr:rowOff>81280</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2763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30480</xdr:rowOff>
    </xdr:from>
    <xdr:to>
      <xdr:col>71</xdr:col>
      <xdr:colOff>177800</xdr:colOff>
      <xdr:row>62</xdr:row>
      <xdr:rowOff>62865</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2814300" y="106603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13987</xdr:rowOff>
    </xdr:from>
    <xdr:ext cx="405111" cy="259045"/>
    <xdr:sp macro="" textlink="">
      <xdr:nvSpPr>
        <xdr:cNvPr id="566" name="n_4ave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22877</xdr:rowOff>
    </xdr:from>
    <xdr:ext cx="405111" cy="259045"/>
    <xdr:sp macro="" textlink="">
      <xdr:nvSpPr>
        <xdr:cNvPr id="567" name="n_1main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137177</xdr:rowOff>
    </xdr:from>
    <xdr:ext cx="405111" cy="259045"/>
    <xdr:sp macro="" textlink="">
      <xdr:nvSpPr>
        <xdr:cNvPr id="568" name="n_2main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104792</xdr:rowOff>
    </xdr:from>
    <xdr:ext cx="405111" cy="259045"/>
    <xdr:sp macro="" textlink="">
      <xdr:nvSpPr>
        <xdr:cNvPr id="569" name="n_3main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72407</xdr:rowOff>
    </xdr:from>
    <xdr:ext cx="405111" cy="259045"/>
    <xdr:sp macro="" textlink="">
      <xdr:nvSpPr>
        <xdr:cNvPr id="570" name="n_4main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1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100-000052020000}"/>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100-000054020000}"/>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100-000056020000}"/>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79959</xdr:rowOff>
    </xdr:from>
    <xdr:to>
      <xdr:col>116</xdr:col>
      <xdr:colOff>114300</xdr:colOff>
      <xdr:row>62</xdr:row>
      <xdr:rowOff>10109</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2110700" y="1053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58386</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100-000062020000}"/>
            </a:ext>
          </a:extLst>
        </xdr:cNvPr>
        <xdr:cNvSpPr txBox="1"/>
      </xdr:nvSpPr>
      <xdr:spPr>
        <a:xfrm>
          <a:off x="22199600" y="1051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99161</xdr:rowOff>
    </xdr:from>
    <xdr:to>
      <xdr:col>112</xdr:col>
      <xdr:colOff>38100</xdr:colOff>
      <xdr:row>62</xdr:row>
      <xdr:rowOff>29311</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1272500" y="1055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130759</xdr:rowOff>
    </xdr:from>
    <xdr:to>
      <xdr:col>116</xdr:col>
      <xdr:colOff>63500</xdr:colOff>
      <xdr:row>61</xdr:row>
      <xdr:rowOff>149961</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21323300" y="10589209"/>
          <a:ext cx="8382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117907</xdr:rowOff>
    </xdr:from>
    <xdr:to>
      <xdr:col>107</xdr:col>
      <xdr:colOff>101600</xdr:colOff>
      <xdr:row>62</xdr:row>
      <xdr:rowOff>48057</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0383500" y="1057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149961</xdr:rowOff>
    </xdr:from>
    <xdr:to>
      <xdr:col>111</xdr:col>
      <xdr:colOff>177800</xdr:colOff>
      <xdr:row>61</xdr:row>
      <xdr:rowOff>168707</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20434300" y="10608411"/>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134824</xdr:rowOff>
    </xdr:from>
    <xdr:to>
      <xdr:col>102</xdr:col>
      <xdr:colOff>165100</xdr:colOff>
      <xdr:row>62</xdr:row>
      <xdr:rowOff>64974</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9494500" y="1059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168707</xdr:rowOff>
    </xdr:from>
    <xdr:to>
      <xdr:col>107</xdr:col>
      <xdr:colOff>50800</xdr:colOff>
      <xdr:row>62</xdr:row>
      <xdr:rowOff>14174</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19545300" y="10627157"/>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148539</xdr:rowOff>
    </xdr:from>
    <xdr:to>
      <xdr:col>98</xdr:col>
      <xdr:colOff>38100</xdr:colOff>
      <xdr:row>62</xdr:row>
      <xdr:rowOff>78689</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8605500" y="1060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14174</xdr:rowOff>
    </xdr:from>
    <xdr:to>
      <xdr:col>102</xdr:col>
      <xdr:colOff>114300</xdr:colOff>
      <xdr:row>62</xdr:row>
      <xdr:rowOff>27889</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18656300" y="10644074"/>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00000000-0008-0000-0100-00006B020000}"/>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00000000-0008-0000-0100-00006C020000}"/>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00000000-0008-0000-0100-00006D020000}"/>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146423</xdr:rowOff>
    </xdr:from>
    <xdr:ext cx="469744" cy="259045"/>
    <xdr:sp macro="" textlink="">
      <xdr:nvSpPr>
        <xdr:cNvPr id="622" name="n_4aveValue【学校施設】&#10;一人当たり面積">
          <a:extLst>
            <a:ext uri="{FF2B5EF4-FFF2-40B4-BE49-F238E27FC236}">
              <a16:creationId xmlns:a16="http://schemas.microsoft.com/office/drawing/2014/main" id="{00000000-0008-0000-0100-00006E020000}"/>
            </a:ext>
          </a:extLst>
        </xdr:cNvPr>
        <xdr:cNvSpPr txBox="1"/>
      </xdr:nvSpPr>
      <xdr:spPr>
        <a:xfrm>
          <a:off x="18421427" y="1009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20438</xdr:rowOff>
    </xdr:from>
    <xdr:ext cx="469744" cy="259045"/>
    <xdr:sp macro="" textlink="">
      <xdr:nvSpPr>
        <xdr:cNvPr id="623" name="n_1mainValue【学校施設】&#10;一人当たり面積">
          <a:extLst>
            <a:ext uri="{FF2B5EF4-FFF2-40B4-BE49-F238E27FC236}">
              <a16:creationId xmlns:a16="http://schemas.microsoft.com/office/drawing/2014/main" id="{00000000-0008-0000-0100-00006F020000}"/>
            </a:ext>
          </a:extLst>
        </xdr:cNvPr>
        <xdr:cNvSpPr txBox="1"/>
      </xdr:nvSpPr>
      <xdr:spPr>
        <a:xfrm>
          <a:off x="21075727" y="10650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39184</xdr:rowOff>
    </xdr:from>
    <xdr:ext cx="469744" cy="259045"/>
    <xdr:sp macro="" textlink="">
      <xdr:nvSpPr>
        <xdr:cNvPr id="624" name="n_2mainValue【学校施設】&#10;一人当たり面積">
          <a:extLst>
            <a:ext uri="{FF2B5EF4-FFF2-40B4-BE49-F238E27FC236}">
              <a16:creationId xmlns:a16="http://schemas.microsoft.com/office/drawing/2014/main" id="{00000000-0008-0000-0100-000070020000}"/>
            </a:ext>
          </a:extLst>
        </xdr:cNvPr>
        <xdr:cNvSpPr txBox="1"/>
      </xdr:nvSpPr>
      <xdr:spPr>
        <a:xfrm>
          <a:off x="20199427" y="1066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56101</xdr:rowOff>
    </xdr:from>
    <xdr:ext cx="469744" cy="259045"/>
    <xdr:sp macro="" textlink="">
      <xdr:nvSpPr>
        <xdr:cNvPr id="625" name="n_3mainValue【学校施設】&#10;一人当たり面積">
          <a:extLst>
            <a:ext uri="{FF2B5EF4-FFF2-40B4-BE49-F238E27FC236}">
              <a16:creationId xmlns:a16="http://schemas.microsoft.com/office/drawing/2014/main" id="{00000000-0008-0000-0100-000071020000}"/>
            </a:ext>
          </a:extLst>
        </xdr:cNvPr>
        <xdr:cNvSpPr txBox="1"/>
      </xdr:nvSpPr>
      <xdr:spPr>
        <a:xfrm>
          <a:off x="19310427" y="10686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69816</xdr:rowOff>
    </xdr:from>
    <xdr:ext cx="469744" cy="259045"/>
    <xdr:sp macro="" textlink="">
      <xdr:nvSpPr>
        <xdr:cNvPr id="626" name="n_4mainValue【学校施設】&#10;一人当たり面積">
          <a:extLst>
            <a:ext uri="{FF2B5EF4-FFF2-40B4-BE49-F238E27FC236}">
              <a16:creationId xmlns:a16="http://schemas.microsoft.com/office/drawing/2014/main" id="{00000000-0008-0000-0100-000072020000}"/>
            </a:ext>
          </a:extLst>
        </xdr:cNvPr>
        <xdr:cNvSpPr txBox="1"/>
      </xdr:nvSpPr>
      <xdr:spPr>
        <a:xfrm>
          <a:off x="18421427" y="1069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00000000-0008-0000-0100-00009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8" name="【公民館】&#10;有形固定資産減価償却率最小値テキスト">
          <a:extLst>
            <a:ext uri="{FF2B5EF4-FFF2-40B4-BE49-F238E27FC236}">
              <a16:creationId xmlns:a16="http://schemas.microsoft.com/office/drawing/2014/main" id="{00000000-0008-0000-0100-00009C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70" name="【公民館】&#10;有形固定資産減価償却率最大値テキスト">
          <a:extLst>
            <a:ext uri="{FF2B5EF4-FFF2-40B4-BE49-F238E27FC236}">
              <a16:creationId xmlns:a16="http://schemas.microsoft.com/office/drawing/2014/main" id="{00000000-0008-0000-0100-00009E020000}"/>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72" name="【公民館】&#10;有形固定資産減価償却率平均値テキスト">
          <a:extLst>
            <a:ext uri="{FF2B5EF4-FFF2-40B4-BE49-F238E27FC236}">
              <a16:creationId xmlns:a16="http://schemas.microsoft.com/office/drawing/2014/main" id="{00000000-0008-0000-0100-0000A0020000}"/>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6" name="フローチャート: 判断 675">
          <a:extLst>
            <a:ext uri="{FF2B5EF4-FFF2-40B4-BE49-F238E27FC236}">
              <a16:creationId xmlns:a16="http://schemas.microsoft.com/office/drawing/2014/main" id="{00000000-0008-0000-0100-0000A4020000}"/>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macro="" textlink="">
      <xdr:nvSpPr>
        <xdr:cNvPr id="677" name="フローチャート: 判断 676">
          <a:extLst>
            <a:ext uri="{FF2B5EF4-FFF2-40B4-BE49-F238E27FC236}">
              <a16:creationId xmlns:a16="http://schemas.microsoft.com/office/drawing/2014/main" id="{00000000-0008-0000-0100-0000A5020000}"/>
            </a:ext>
          </a:extLst>
        </xdr:cNvPr>
        <xdr:cNvSpPr/>
      </xdr:nvSpPr>
      <xdr:spPr>
        <a:xfrm>
          <a:off x="12763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23495</xdr:rowOff>
    </xdr:from>
    <xdr:to>
      <xdr:col>85</xdr:col>
      <xdr:colOff>177800</xdr:colOff>
      <xdr:row>107</xdr:row>
      <xdr:rowOff>125095</xdr:rowOff>
    </xdr:to>
    <xdr:sp macro="" textlink="">
      <xdr:nvSpPr>
        <xdr:cNvPr id="683" name="楕円 682">
          <a:extLst>
            <a:ext uri="{FF2B5EF4-FFF2-40B4-BE49-F238E27FC236}">
              <a16:creationId xmlns:a16="http://schemas.microsoft.com/office/drawing/2014/main" id="{00000000-0008-0000-0100-0000AB020000}"/>
            </a:ext>
          </a:extLst>
        </xdr:cNvPr>
        <xdr:cNvSpPr/>
      </xdr:nvSpPr>
      <xdr:spPr>
        <a:xfrm>
          <a:off x="16268700" y="183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1922</xdr:rowOff>
    </xdr:from>
    <xdr:ext cx="405111" cy="259045"/>
    <xdr:sp macro="" textlink="">
      <xdr:nvSpPr>
        <xdr:cNvPr id="684" name="【公民館】&#10;有形固定資産減価償却率該当値テキスト">
          <a:extLst>
            <a:ext uri="{FF2B5EF4-FFF2-40B4-BE49-F238E27FC236}">
              <a16:creationId xmlns:a16="http://schemas.microsoft.com/office/drawing/2014/main" id="{00000000-0008-0000-0100-0000AC020000}"/>
            </a:ext>
          </a:extLst>
        </xdr:cNvPr>
        <xdr:cNvSpPr txBox="1"/>
      </xdr:nvSpPr>
      <xdr:spPr>
        <a:xfrm>
          <a:off x="16357600" y="183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23495</xdr:rowOff>
    </xdr:from>
    <xdr:to>
      <xdr:col>81</xdr:col>
      <xdr:colOff>101600</xdr:colOff>
      <xdr:row>107</xdr:row>
      <xdr:rowOff>125095</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5430500" y="183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74295</xdr:rowOff>
    </xdr:from>
    <xdr:to>
      <xdr:col>85</xdr:col>
      <xdr:colOff>127000</xdr:colOff>
      <xdr:row>107</xdr:row>
      <xdr:rowOff>74295</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5481300" y="184194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135889</xdr:rowOff>
    </xdr:from>
    <xdr:to>
      <xdr:col>76</xdr:col>
      <xdr:colOff>165100</xdr:colOff>
      <xdr:row>107</xdr:row>
      <xdr:rowOff>66039</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4541500" y="1830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15239</xdr:rowOff>
    </xdr:from>
    <xdr:to>
      <xdr:col>81</xdr:col>
      <xdr:colOff>50800</xdr:colOff>
      <xdr:row>107</xdr:row>
      <xdr:rowOff>74295</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4592300" y="18360389"/>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101600</xdr:rowOff>
    </xdr:from>
    <xdr:to>
      <xdr:col>72</xdr:col>
      <xdr:colOff>38100</xdr:colOff>
      <xdr:row>107</xdr:row>
      <xdr:rowOff>31750</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13652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152400</xdr:rowOff>
    </xdr:from>
    <xdr:to>
      <xdr:col>76</xdr:col>
      <xdr:colOff>114300</xdr:colOff>
      <xdr:row>107</xdr:row>
      <xdr:rowOff>15239</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3703300" y="183261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65405</xdr:rowOff>
    </xdr:from>
    <xdr:to>
      <xdr:col>67</xdr:col>
      <xdr:colOff>101600</xdr:colOff>
      <xdr:row>106</xdr:row>
      <xdr:rowOff>167005</xdr:rowOff>
    </xdr:to>
    <xdr:sp macro="" textlink="">
      <xdr:nvSpPr>
        <xdr:cNvPr id="691" name="楕円 690">
          <a:extLst>
            <a:ext uri="{FF2B5EF4-FFF2-40B4-BE49-F238E27FC236}">
              <a16:creationId xmlns:a16="http://schemas.microsoft.com/office/drawing/2014/main" id="{00000000-0008-0000-0100-0000B3020000}"/>
            </a:ext>
          </a:extLst>
        </xdr:cNvPr>
        <xdr:cNvSpPr/>
      </xdr:nvSpPr>
      <xdr:spPr>
        <a:xfrm>
          <a:off x="12763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116205</xdr:rowOff>
    </xdr:from>
    <xdr:to>
      <xdr:col>71</xdr:col>
      <xdr:colOff>177800</xdr:colOff>
      <xdr:row>106</xdr:row>
      <xdr:rowOff>152400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2814300" y="182899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693" name="n_1aveValue【公民館】&#10;有形固定資産減価償却率">
          <a:extLst>
            <a:ext uri="{FF2B5EF4-FFF2-40B4-BE49-F238E27FC236}">
              <a16:creationId xmlns:a16="http://schemas.microsoft.com/office/drawing/2014/main" id="{00000000-0008-0000-0100-0000B5020000}"/>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694" name="n_2aveValue【公民館】&#10;有形固定資産減価償却率">
          <a:extLst>
            <a:ext uri="{FF2B5EF4-FFF2-40B4-BE49-F238E27FC236}">
              <a16:creationId xmlns:a16="http://schemas.microsoft.com/office/drawing/2014/main" id="{00000000-0008-0000-0100-0000B6020000}"/>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695" name="n_3aveValue【公民館】&#10;有形固定資産減価償却率">
          <a:extLst>
            <a:ext uri="{FF2B5EF4-FFF2-40B4-BE49-F238E27FC236}">
              <a16:creationId xmlns:a16="http://schemas.microsoft.com/office/drawing/2014/main" id="{00000000-0008-0000-0100-0000B7020000}"/>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170197</xdr:rowOff>
    </xdr:from>
    <xdr:ext cx="405111" cy="259045"/>
    <xdr:sp macro="" textlink="">
      <xdr:nvSpPr>
        <xdr:cNvPr id="696" name="n_4aveValue【公民館】&#10;有形固定資産減価償却率">
          <a:extLst>
            <a:ext uri="{FF2B5EF4-FFF2-40B4-BE49-F238E27FC236}">
              <a16:creationId xmlns:a16="http://schemas.microsoft.com/office/drawing/2014/main" id="{00000000-0008-0000-0100-0000B8020000}"/>
            </a:ext>
          </a:extLst>
        </xdr:cNvPr>
        <xdr:cNvSpPr txBox="1"/>
      </xdr:nvSpPr>
      <xdr:spPr>
        <a:xfrm>
          <a:off x="126117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116222</xdr:rowOff>
    </xdr:from>
    <xdr:ext cx="405111" cy="259045"/>
    <xdr:sp macro="" textlink="">
      <xdr:nvSpPr>
        <xdr:cNvPr id="697" name="n_1mainValue【公民館】&#10;有形固定資産減価償却率">
          <a:extLst>
            <a:ext uri="{FF2B5EF4-FFF2-40B4-BE49-F238E27FC236}">
              <a16:creationId xmlns:a16="http://schemas.microsoft.com/office/drawing/2014/main" id="{00000000-0008-0000-0100-0000B9020000}"/>
            </a:ext>
          </a:extLst>
        </xdr:cNvPr>
        <xdr:cNvSpPr txBox="1"/>
      </xdr:nvSpPr>
      <xdr:spPr>
        <a:xfrm>
          <a:off x="15266044" y="184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57166</xdr:rowOff>
    </xdr:from>
    <xdr:ext cx="405111" cy="259045"/>
    <xdr:sp macro="" textlink="">
      <xdr:nvSpPr>
        <xdr:cNvPr id="698" name="n_2mainValue【公民館】&#10;有形固定資産減価償却率">
          <a:extLst>
            <a:ext uri="{FF2B5EF4-FFF2-40B4-BE49-F238E27FC236}">
              <a16:creationId xmlns:a16="http://schemas.microsoft.com/office/drawing/2014/main" id="{00000000-0008-0000-0100-0000BA020000}"/>
            </a:ext>
          </a:extLst>
        </xdr:cNvPr>
        <xdr:cNvSpPr txBox="1"/>
      </xdr:nvSpPr>
      <xdr:spPr>
        <a:xfrm>
          <a:off x="14389744" y="1840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22877</xdr:rowOff>
    </xdr:from>
    <xdr:ext cx="405111" cy="259045"/>
    <xdr:sp macro="" textlink="">
      <xdr:nvSpPr>
        <xdr:cNvPr id="699" name="n_3mainValue【公民館】&#10;有形固定資産減価償却率">
          <a:extLst>
            <a:ext uri="{FF2B5EF4-FFF2-40B4-BE49-F238E27FC236}">
              <a16:creationId xmlns:a16="http://schemas.microsoft.com/office/drawing/2014/main" id="{00000000-0008-0000-0100-0000BB020000}"/>
            </a:ext>
          </a:extLst>
        </xdr:cNvPr>
        <xdr:cNvSpPr txBox="1"/>
      </xdr:nvSpPr>
      <xdr:spPr>
        <a:xfrm>
          <a:off x="13500744"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158132</xdr:rowOff>
    </xdr:from>
    <xdr:ext cx="405111" cy="259045"/>
    <xdr:sp macro="" textlink="">
      <xdr:nvSpPr>
        <xdr:cNvPr id="700" name="n_4mainValue【公民館】&#10;有形固定資産減価償却率">
          <a:extLst>
            <a:ext uri="{FF2B5EF4-FFF2-40B4-BE49-F238E27FC236}">
              <a16:creationId xmlns:a16="http://schemas.microsoft.com/office/drawing/2014/main" id="{00000000-0008-0000-0100-0000BC020000}"/>
            </a:ext>
          </a:extLst>
        </xdr:cNvPr>
        <xdr:cNvSpPr txBox="1"/>
      </xdr:nvSpPr>
      <xdr:spPr>
        <a:xfrm>
          <a:off x="12611744" y="1833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00000000-0008-0000-0100-0000D1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3" name="【公民館】&#10;一人当たり面積最小値テキスト">
          <a:extLst>
            <a:ext uri="{FF2B5EF4-FFF2-40B4-BE49-F238E27FC236}">
              <a16:creationId xmlns:a16="http://schemas.microsoft.com/office/drawing/2014/main" id="{00000000-0008-0000-0100-0000D3020000}"/>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5" name="【公民館】&#10;一人当たり面積最大値テキスト">
          <a:extLst>
            <a:ext uri="{FF2B5EF4-FFF2-40B4-BE49-F238E27FC236}">
              <a16:creationId xmlns:a16="http://schemas.microsoft.com/office/drawing/2014/main" id="{00000000-0008-0000-0100-0000D5020000}"/>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727" name="【公民館】&#10;一人当たり面積平均値テキスト">
          <a:extLst>
            <a:ext uri="{FF2B5EF4-FFF2-40B4-BE49-F238E27FC236}">
              <a16:creationId xmlns:a16="http://schemas.microsoft.com/office/drawing/2014/main" id="{00000000-0008-0000-0100-0000D7020000}"/>
            </a:ext>
          </a:extLst>
        </xdr:cNvPr>
        <xdr:cNvSpPr txBox="1"/>
      </xdr:nvSpPr>
      <xdr:spPr>
        <a:xfrm>
          <a:off x="22199600" y="1797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31" name="フローチャート: 判断 730">
          <a:extLst>
            <a:ext uri="{FF2B5EF4-FFF2-40B4-BE49-F238E27FC236}">
              <a16:creationId xmlns:a16="http://schemas.microsoft.com/office/drawing/2014/main" id="{00000000-0008-0000-0100-0000DB020000}"/>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732" name="フローチャート: 判断 731">
          <a:extLst>
            <a:ext uri="{FF2B5EF4-FFF2-40B4-BE49-F238E27FC236}">
              <a16:creationId xmlns:a16="http://schemas.microsoft.com/office/drawing/2014/main" id="{00000000-0008-0000-0100-0000DC020000}"/>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148844</xdr:rowOff>
    </xdr:from>
    <xdr:to>
      <xdr:col>116</xdr:col>
      <xdr:colOff>114300</xdr:colOff>
      <xdr:row>106</xdr:row>
      <xdr:rowOff>78994</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22110700" y="181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127271</xdr:rowOff>
    </xdr:from>
    <xdr:ext cx="469744" cy="259045"/>
    <xdr:sp macro="" textlink="">
      <xdr:nvSpPr>
        <xdr:cNvPr id="739" name="【公民館】&#10;一人当たり面積該当値テキスト">
          <a:extLst>
            <a:ext uri="{FF2B5EF4-FFF2-40B4-BE49-F238E27FC236}">
              <a16:creationId xmlns:a16="http://schemas.microsoft.com/office/drawing/2014/main" id="{00000000-0008-0000-0100-0000E3020000}"/>
            </a:ext>
          </a:extLst>
        </xdr:cNvPr>
        <xdr:cNvSpPr txBox="1"/>
      </xdr:nvSpPr>
      <xdr:spPr>
        <a:xfrm>
          <a:off x="22199600" y="1812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157987</xdr:rowOff>
    </xdr:from>
    <xdr:to>
      <xdr:col>112</xdr:col>
      <xdr:colOff>38100</xdr:colOff>
      <xdr:row>106</xdr:row>
      <xdr:rowOff>88137</xdr:rowOff>
    </xdr:to>
    <xdr:sp macro="" textlink="">
      <xdr:nvSpPr>
        <xdr:cNvPr id="740" name="楕円 739">
          <a:extLst>
            <a:ext uri="{FF2B5EF4-FFF2-40B4-BE49-F238E27FC236}">
              <a16:creationId xmlns:a16="http://schemas.microsoft.com/office/drawing/2014/main" id="{00000000-0008-0000-0100-0000E4020000}"/>
            </a:ext>
          </a:extLst>
        </xdr:cNvPr>
        <xdr:cNvSpPr/>
      </xdr:nvSpPr>
      <xdr:spPr>
        <a:xfrm>
          <a:off x="21272500" y="1816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28194</xdr:rowOff>
    </xdr:from>
    <xdr:to>
      <xdr:col>116</xdr:col>
      <xdr:colOff>63500</xdr:colOff>
      <xdr:row>106</xdr:row>
      <xdr:rowOff>37337</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flipV="1">
          <a:off x="21323300" y="18201894"/>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167132</xdr:rowOff>
    </xdr:from>
    <xdr:to>
      <xdr:col>107</xdr:col>
      <xdr:colOff>101600</xdr:colOff>
      <xdr:row>106</xdr:row>
      <xdr:rowOff>97282</xdr:rowOff>
    </xdr:to>
    <xdr:sp macro="" textlink="">
      <xdr:nvSpPr>
        <xdr:cNvPr id="742" name="楕円 741">
          <a:extLst>
            <a:ext uri="{FF2B5EF4-FFF2-40B4-BE49-F238E27FC236}">
              <a16:creationId xmlns:a16="http://schemas.microsoft.com/office/drawing/2014/main" id="{00000000-0008-0000-0100-0000E6020000}"/>
            </a:ext>
          </a:extLst>
        </xdr:cNvPr>
        <xdr:cNvSpPr/>
      </xdr:nvSpPr>
      <xdr:spPr>
        <a:xfrm>
          <a:off x="20383500" y="181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37337</xdr:rowOff>
    </xdr:from>
    <xdr:to>
      <xdr:col>111</xdr:col>
      <xdr:colOff>177800</xdr:colOff>
      <xdr:row>106</xdr:row>
      <xdr:rowOff>46482</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flipV="1">
          <a:off x="20434300" y="1821103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19494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46482</xdr:rowOff>
    </xdr:from>
    <xdr:to>
      <xdr:col>107</xdr:col>
      <xdr:colOff>50800</xdr:colOff>
      <xdr:row>106</xdr:row>
      <xdr:rowOff>53339</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flipV="1">
          <a:off x="19545300" y="18220182"/>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xdr:rowOff>
    </xdr:from>
    <xdr:to>
      <xdr:col>98</xdr:col>
      <xdr:colOff>38100</xdr:colOff>
      <xdr:row>106</xdr:row>
      <xdr:rowOff>110998</xdr:rowOff>
    </xdr:to>
    <xdr:sp macro="" textlink="">
      <xdr:nvSpPr>
        <xdr:cNvPr id="746" name="楕円 745">
          <a:extLst>
            <a:ext uri="{FF2B5EF4-FFF2-40B4-BE49-F238E27FC236}">
              <a16:creationId xmlns:a16="http://schemas.microsoft.com/office/drawing/2014/main" id="{00000000-0008-0000-0100-0000EA020000}"/>
            </a:ext>
          </a:extLst>
        </xdr:cNvPr>
        <xdr:cNvSpPr/>
      </xdr:nvSpPr>
      <xdr:spPr>
        <a:xfrm>
          <a:off x="18605500" y="1818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60198</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flipV="1">
          <a:off x="18656300" y="18227039"/>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748" name="n_1aveValue【公民館】&#10;一人当たり面積">
          <a:extLst>
            <a:ext uri="{FF2B5EF4-FFF2-40B4-BE49-F238E27FC236}">
              <a16:creationId xmlns:a16="http://schemas.microsoft.com/office/drawing/2014/main" id="{00000000-0008-0000-0100-0000EC020000}"/>
            </a:ext>
          </a:extLst>
        </xdr:cNvPr>
        <xdr:cNvSpPr txBox="1"/>
      </xdr:nvSpPr>
      <xdr:spPr>
        <a:xfrm>
          <a:off x="210757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749" name="n_2aveValue【公民館】&#10;一人当たり面積">
          <a:extLst>
            <a:ext uri="{FF2B5EF4-FFF2-40B4-BE49-F238E27FC236}">
              <a16:creationId xmlns:a16="http://schemas.microsoft.com/office/drawing/2014/main" id="{00000000-0008-0000-0100-0000ED020000}"/>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750" name="n_3aveValue【公民館】&#10;一人当たり面積">
          <a:extLst>
            <a:ext uri="{FF2B5EF4-FFF2-40B4-BE49-F238E27FC236}">
              <a16:creationId xmlns:a16="http://schemas.microsoft.com/office/drawing/2014/main" id="{00000000-0008-0000-0100-0000EE020000}"/>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106951</xdr:rowOff>
    </xdr:from>
    <xdr:ext cx="469744" cy="259045"/>
    <xdr:sp macro="" textlink="">
      <xdr:nvSpPr>
        <xdr:cNvPr id="751" name="n_4aveValue【公民館】&#10;一人当たり面積">
          <a:extLst>
            <a:ext uri="{FF2B5EF4-FFF2-40B4-BE49-F238E27FC236}">
              <a16:creationId xmlns:a16="http://schemas.microsoft.com/office/drawing/2014/main" id="{00000000-0008-0000-0100-0000EF020000}"/>
            </a:ext>
          </a:extLst>
        </xdr:cNvPr>
        <xdr:cNvSpPr txBox="1"/>
      </xdr:nvSpPr>
      <xdr:spPr>
        <a:xfrm>
          <a:off x="184214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79264</xdr:rowOff>
    </xdr:from>
    <xdr:ext cx="469744" cy="259045"/>
    <xdr:sp macro="" textlink="">
      <xdr:nvSpPr>
        <xdr:cNvPr id="752" name="n_1mainValue【公民館】&#10;一人当たり面積">
          <a:extLst>
            <a:ext uri="{FF2B5EF4-FFF2-40B4-BE49-F238E27FC236}">
              <a16:creationId xmlns:a16="http://schemas.microsoft.com/office/drawing/2014/main" id="{00000000-0008-0000-0100-0000F0020000}"/>
            </a:ext>
          </a:extLst>
        </xdr:cNvPr>
        <xdr:cNvSpPr txBox="1"/>
      </xdr:nvSpPr>
      <xdr:spPr>
        <a:xfrm>
          <a:off x="21075727" y="1825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88409</xdr:rowOff>
    </xdr:from>
    <xdr:ext cx="469744" cy="259045"/>
    <xdr:sp macro="" textlink="">
      <xdr:nvSpPr>
        <xdr:cNvPr id="753" name="n_2mainValue【公民館】&#10;一人当たり面積">
          <a:extLst>
            <a:ext uri="{FF2B5EF4-FFF2-40B4-BE49-F238E27FC236}">
              <a16:creationId xmlns:a16="http://schemas.microsoft.com/office/drawing/2014/main" id="{00000000-0008-0000-0100-0000F1020000}"/>
            </a:ext>
          </a:extLst>
        </xdr:cNvPr>
        <xdr:cNvSpPr txBox="1"/>
      </xdr:nvSpPr>
      <xdr:spPr>
        <a:xfrm>
          <a:off x="20199427" y="182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95266</xdr:rowOff>
    </xdr:from>
    <xdr:ext cx="469744" cy="259045"/>
    <xdr:sp macro="" textlink="">
      <xdr:nvSpPr>
        <xdr:cNvPr id="754" name="n_3mainValue【公民館】&#10;一人当たり面積">
          <a:extLst>
            <a:ext uri="{FF2B5EF4-FFF2-40B4-BE49-F238E27FC236}">
              <a16:creationId xmlns:a16="http://schemas.microsoft.com/office/drawing/2014/main" id="{00000000-0008-0000-0100-0000F2020000}"/>
            </a:ext>
          </a:extLst>
        </xdr:cNvPr>
        <xdr:cNvSpPr txBox="1"/>
      </xdr:nvSpPr>
      <xdr:spPr>
        <a:xfrm>
          <a:off x="19310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102125</xdr:rowOff>
    </xdr:from>
    <xdr:ext cx="469744" cy="259045"/>
    <xdr:sp macro="" textlink="">
      <xdr:nvSpPr>
        <xdr:cNvPr id="755" name="n_4mainValue【公民館】&#10;一人当たり面積">
          <a:extLst>
            <a:ext uri="{FF2B5EF4-FFF2-40B4-BE49-F238E27FC236}">
              <a16:creationId xmlns:a16="http://schemas.microsoft.com/office/drawing/2014/main" id="{00000000-0008-0000-0100-0000F3020000}"/>
            </a:ext>
          </a:extLst>
        </xdr:cNvPr>
        <xdr:cNvSpPr txBox="1"/>
      </xdr:nvSpPr>
      <xdr:spPr>
        <a:xfrm>
          <a:off x="18421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0000000-0008-0000-0100-0000F5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認定こども園・幼稚園・保育所有形固定資産減価償却率については、施設の統廃合により数値が改善された。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公営住宅、公民館については、公共施設等総合管理計画に基づき、今後の施設の在り方を検討し、統廃合や解体、大規模改修等を計画的に推進する。</a:t>
          </a:r>
          <a:endParaRPr lang="ja-JP" altLang="ja-JP" sz="1400">
            <a:effectLst/>
          </a:endParaRPr>
        </a:p>
        <a:p>
          <a:r>
            <a:rPr kumimoji="1" lang="ja-JP" altLang="ja-JP" sz="1100">
              <a:solidFill>
                <a:schemeClr val="dk1"/>
              </a:solidFill>
              <a:effectLst/>
              <a:latin typeface="+mn-lt"/>
              <a:ea typeface="+mn-ea"/>
              <a:cs typeface="+mn-cs"/>
            </a:rPr>
            <a:t>学校施設については、児童生徒数が減少している現状を踏まえ、公共施設等総合管理計画に基づき、統廃合等に向け、施設の長寿命化を図る。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907</xdr:rowOff>
    </xdr:from>
    <xdr:to>
      <xdr:col>24</xdr:col>
      <xdr:colOff>114300</xdr:colOff>
      <xdr:row>38</xdr:row>
      <xdr:rowOff>102507</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51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150784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494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907</xdr:rowOff>
    </xdr:from>
    <xdr:to>
      <xdr:col>20</xdr:col>
      <xdr:colOff>38100</xdr:colOff>
      <xdr:row>38</xdr:row>
      <xdr:rowOff>102507</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51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51707</xdr:rowOff>
    </xdr:from>
    <xdr:to>
      <xdr:col>24</xdr:col>
      <xdr:colOff>63500</xdr:colOff>
      <xdr:row>38</xdr:row>
      <xdr:rowOff>51707</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5668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120106</xdr:rowOff>
    </xdr:from>
    <xdr:to>
      <xdr:col>15</xdr:col>
      <xdr:colOff>101600</xdr:colOff>
      <xdr:row>38</xdr:row>
      <xdr:rowOff>50256</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46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170906</xdr:rowOff>
    </xdr:from>
    <xdr:to>
      <xdr:col>19</xdr:col>
      <xdr:colOff>177800</xdr:colOff>
      <xdr:row>38</xdr:row>
      <xdr:rowOff>51707</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51455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92347</xdr:rowOff>
    </xdr:from>
    <xdr:to>
      <xdr:col>10</xdr:col>
      <xdr:colOff>165100</xdr:colOff>
      <xdr:row>38</xdr:row>
      <xdr:rowOff>22497</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143147</xdr:rowOff>
    </xdr:from>
    <xdr:to>
      <xdr:col>15</xdr:col>
      <xdr:colOff>50800</xdr:colOff>
      <xdr:row>37</xdr:row>
      <xdr:rowOff>170906</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48679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64589</xdr:rowOff>
    </xdr:from>
    <xdr:to>
      <xdr:col>6</xdr:col>
      <xdr:colOff>38100</xdr:colOff>
      <xdr:row>37</xdr:row>
      <xdr:rowOff>166188</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4082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115389</xdr:rowOff>
    </xdr:from>
    <xdr:to>
      <xdr:col>10</xdr:col>
      <xdr:colOff>114300</xdr:colOff>
      <xdr:row>37</xdr:row>
      <xdr:rowOff>143147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45903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93634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60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41383</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39024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157315</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50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90170</xdr:rowOff>
    </xdr:from>
    <xdr:to>
      <xdr:col>36</xdr:col>
      <xdr:colOff>165100</xdr:colOff>
      <xdr:row>40</xdr:row>
      <xdr:rowOff>20320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77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6350</xdr:rowOff>
    </xdr:from>
    <xdr:to>
      <xdr:col>55</xdr:col>
      <xdr:colOff>50800</xdr:colOff>
      <xdr:row>37</xdr:row>
      <xdr:rowOff>107950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29227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29210</xdr:rowOff>
    </xdr:from>
    <xdr:to>
      <xdr:col>50</xdr:col>
      <xdr:colOff>165100</xdr:colOff>
      <xdr:row>37</xdr:row>
      <xdr:rowOff>130810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57150</xdr:rowOff>
    </xdr:from>
    <xdr:to>
      <xdr:col>55</xdr:col>
      <xdr:colOff>0</xdr:colOff>
      <xdr:row>37</xdr:row>
      <xdr:rowOff>80010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4008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44450</xdr:rowOff>
    </xdr:from>
    <xdr:to>
      <xdr:col>46</xdr:col>
      <xdr:colOff>38100</xdr:colOff>
      <xdr:row>37</xdr:row>
      <xdr:rowOff>146050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80010</xdr:rowOff>
    </xdr:from>
    <xdr:to>
      <xdr:col>50</xdr:col>
      <xdr:colOff>114300</xdr:colOff>
      <xdr:row>37</xdr:row>
      <xdr:rowOff>95250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423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59690</xdr:rowOff>
    </xdr:from>
    <xdr:to>
      <xdr:col>41</xdr:col>
      <xdr:colOff>101600</xdr:colOff>
      <xdr:row>37</xdr:row>
      <xdr:rowOff>161290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95250</xdr:rowOff>
    </xdr:from>
    <xdr:to>
      <xdr:col>45</xdr:col>
      <xdr:colOff>177800</xdr:colOff>
      <xdr:row>37</xdr:row>
      <xdr:rowOff>110490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4389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74930</xdr:rowOff>
    </xdr:from>
    <xdr:to>
      <xdr:col>36</xdr:col>
      <xdr:colOff>165100</xdr:colOff>
      <xdr:row>38</xdr:row>
      <xdr:rowOff>5080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110490</xdr:rowOff>
    </xdr:from>
    <xdr:to>
      <xdr:col>41</xdr:col>
      <xdr:colOff>50800</xdr:colOff>
      <xdr:row>37</xdr:row>
      <xdr:rowOff>125730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6972300" y="64541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11447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147337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14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162577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6367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21607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80645</xdr:rowOff>
    </xdr:from>
    <xdr:to>
      <xdr:col>24</xdr:col>
      <xdr:colOff>114300</xdr:colOff>
      <xdr:row>62</xdr:row>
      <xdr:rowOff>10795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59072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80645</xdr:rowOff>
    </xdr:from>
    <xdr:to>
      <xdr:col>20</xdr:col>
      <xdr:colOff>38100</xdr:colOff>
      <xdr:row>62</xdr:row>
      <xdr:rowOff>10795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131445</xdr:rowOff>
    </xdr:from>
    <xdr:to>
      <xdr:col>24</xdr:col>
      <xdr:colOff>63500</xdr:colOff>
      <xdr:row>61</xdr:row>
      <xdr:rowOff>131445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5898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111125</xdr:rowOff>
    </xdr:from>
    <xdr:to>
      <xdr:col>15</xdr:col>
      <xdr:colOff>101600</xdr:colOff>
      <xdr:row>62</xdr:row>
      <xdr:rowOff>41275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131445</xdr:rowOff>
    </xdr:from>
    <xdr:to>
      <xdr:col>19</xdr:col>
      <xdr:colOff>177800</xdr:colOff>
      <xdr:row>61</xdr:row>
      <xdr:rowOff>161925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908300" y="105898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80645</xdr:rowOff>
    </xdr:from>
    <xdr:to>
      <xdr:col>10</xdr:col>
      <xdr:colOff>165100</xdr:colOff>
      <xdr:row>62</xdr:row>
      <xdr:rowOff>10795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131445</xdr:rowOff>
    </xdr:from>
    <xdr:to>
      <xdr:col>15</xdr:col>
      <xdr:colOff>50800</xdr:colOff>
      <xdr:row>61</xdr:row>
      <xdr:rowOff>161925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5898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55880</xdr:rowOff>
    </xdr:from>
    <xdr:to>
      <xdr:col>6</xdr:col>
      <xdr:colOff>38100</xdr:colOff>
      <xdr:row>60</xdr:row>
      <xdr:rowOff>157480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106680</xdr:rowOff>
    </xdr:from>
    <xdr:to>
      <xdr:col>10</xdr:col>
      <xdr:colOff>114300</xdr:colOff>
      <xdr:row>61</xdr:row>
      <xdr:rowOff>131445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393680"/>
          <a:ext cx="889000" cy="19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1922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32402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1922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88900</xdr:rowOff>
    </xdr:from>
    <xdr:to>
      <xdr:col>36</xdr:col>
      <xdr:colOff>165100</xdr:colOff>
      <xdr:row>62</xdr:row>
      <xdr:rowOff>19050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5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148590</xdr:rowOff>
    </xdr:from>
    <xdr:to>
      <xdr:col>55</xdr:col>
      <xdr:colOff>50800</xdr:colOff>
      <xdr:row>62</xdr:row>
      <xdr:rowOff>78740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60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127017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58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157480</xdr:rowOff>
    </xdr:from>
    <xdr:to>
      <xdr:col>50</xdr:col>
      <xdr:colOff>165100</xdr:colOff>
      <xdr:row>62</xdr:row>
      <xdr:rowOff>87630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61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27940</xdr:rowOff>
    </xdr:from>
    <xdr:to>
      <xdr:col>55</xdr:col>
      <xdr:colOff>0</xdr:colOff>
      <xdr:row>62</xdr:row>
      <xdr:rowOff>36830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657840"/>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166370</xdr:rowOff>
    </xdr:from>
    <xdr:to>
      <xdr:col>46</xdr:col>
      <xdr:colOff>38100</xdr:colOff>
      <xdr:row>62</xdr:row>
      <xdr:rowOff>96520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36830</xdr:rowOff>
    </xdr:from>
    <xdr:to>
      <xdr:col>50</xdr:col>
      <xdr:colOff>114300</xdr:colOff>
      <xdr:row>62</xdr:row>
      <xdr:rowOff>45720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66673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2540</xdr:rowOff>
    </xdr:from>
    <xdr:to>
      <xdr:col>41</xdr:col>
      <xdr:colOff>101600</xdr:colOff>
      <xdr:row>62</xdr:row>
      <xdr:rowOff>104140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45720</xdr:rowOff>
    </xdr:from>
    <xdr:to>
      <xdr:col>45</xdr:col>
      <xdr:colOff>177800</xdr:colOff>
      <xdr:row>62</xdr:row>
      <xdr:rowOff>53340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675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153670</xdr:rowOff>
    </xdr:from>
    <xdr:to>
      <xdr:col>36</xdr:col>
      <xdr:colOff>165100</xdr:colOff>
      <xdr:row>62</xdr:row>
      <xdr:rowOff>83820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61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33020</xdr:rowOff>
    </xdr:from>
    <xdr:to>
      <xdr:col>41</xdr:col>
      <xdr:colOff>50800</xdr:colOff>
      <xdr:row>62</xdr:row>
      <xdr:rowOff>53340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66292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35577</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32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78757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87647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95267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74947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00000000-0008-0000-0200-00003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00000000-0008-0000-0200-00003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00000000-0008-0000-0200-00003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00000000-0008-0000-0200-00003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00000000-0008-0000-0200-00004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322" name="【一般廃棄物処理施設】&#10;有形固定資産減価償却率最小値テキスト">
          <a:extLst>
            <a:ext uri="{FF2B5EF4-FFF2-40B4-BE49-F238E27FC236}">
              <a16:creationId xmlns:a16="http://schemas.microsoft.com/office/drawing/2014/main" id="{00000000-0008-0000-0200-000042010000}"/>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324" name="【一般廃棄物処理施設】&#10;有形固定資産減価償却率最大値テキスト">
          <a:extLst>
            <a:ext uri="{FF2B5EF4-FFF2-40B4-BE49-F238E27FC236}">
              <a16:creationId xmlns:a16="http://schemas.microsoft.com/office/drawing/2014/main" id="{00000000-0008-0000-0200-000044010000}"/>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00000000-0008-0000-0200-000046010000}"/>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327" name="フローチャート: 判断 326">
          <a:extLst>
            <a:ext uri="{FF2B5EF4-FFF2-40B4-BE49-F238E27FC236}">
              <a16:creationId xmlns:a16="http://schemas.microsoft.com/office/drawing/2014/main" id="{00000000-0008-0000-0200-000047010000}"/>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328" name="フローチャート: 判断 327">
          <a:extLst>
            <a:ext uri="{FF2B5EF4-FFF2-40B4-BE49-F238E27FC236}">
              <a16:creationId xmlns:a16="http://schemas.microsoft.com/office/drawing/2014/main" id="{00000000-0008-0000-0200-000048010000}"/>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329" name="フローチャート: 判断 328">
          <a:extLst>
            <a:ext uri="{FF2B5EF4-FFF2-40B4-BE49-F238E27FC236}">
              <a16:creationId xmlns:a16="http://schemas.microsoft.com/office/drawing/2014/main" id="{00000000-0008-0000-0200-000049010000}"/>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330" name="フローチャート: 判断 329">
          <a:extLst>
            <a:ext uri="{FF2B5EF4-FFF2-40B4-BE49-F238E27FC236}">
              <a16:creationId xmlns:a16="http://schemas.microsoft.com/office/drawing/2014/main" id="{00000000-0008-0000-0200-00004A010000}"/>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331" name="フローチャート: 判断 330">
          <a:extLst>
            <a:ext uri="{FF2B5EF4-FFF2-40B4-BE49-F238E27FC236}">
              <a16:creationId xmlns:a16="http://schemas.microsoft.com/office/drawing/2014/main" id="{00000000-0008-0000-0200-00004B01000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67854</xdr:rowOff>
    </xdr:from>
    <xdr:to>
      <xdr:col>85</xdr:col>
      <xdr:colOff>177800</xdr:colOff>
      <xdr:row>41</xdr:row>
      <xdr:rowOff>169454</xdr:rowOff>
    </xdr:to>
    <xdr:sp macro="" textlink="">
      <xdr:nvSpPr>
        <xdr:cNvPr id="337" name="楕円 336">
          <a:extLst>
            <a:ext uri="{FF2B5EF4-FFF2-40B4-BE49-F238E27FC236}">
              <a16:creationId xmlns:a16="http://schemas.microsoft.com/office/drawing/2014/main" id="{00000000-0008-0000-0200-000051010000}"/>
            </a:ext>
          </a:extLst>
        </xdr:cNvPr>
        <xdr:cNvSpPr/>
      </xdr:nvSpPr>
      <xdr:spPr>
        <a:xfrm>
          <a:off x="16268700" y="709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154231</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00000000-0008-0000-0200-000052010000}"/>
            </a:ext>
          </a:extLst>
        </xdr:cNvPr>
        <xdr:cNvSpPr txBox="1"/>
      </xdr:nvSpPr>
      <xdr:spPr>
        <a:xfrm>
          <a:off x="16357600" y="7012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31931</xdr:rowOff>
    </xdr:from>
    <xdr:to>
      <xdr:col>81</xdr:col>
      <xdr:colOff>101600</xdr:colOff>
      <xdr:row>41</xdr:row>
      <xdr:rowOff>133531</xdr:rowOff>
    </xdr:to>
    <xdr:sp macro="" textlink="">
      <xdr:nvSpPr>
        <xdr:cNvPr id="339" name="楕円 338">
          <a:extLst>
            <a:ext uri="{FF2B5EF4-FFF2-40B4-BE49-F238E27FC236}">
              <a16:creationId xmlns:a16="http://schemas.microsoft.com/office/drawing/2014/main" id="{00000000-0008-0000-0200-000053010000}"/>
            </a:ext>
          </a:extLst>
        </xdr:cNvPr>
        <xdr:cNvSpPr/>
      </xdr:nvSpPr>
      <xdr:spPr>
        <a:xfrm>
          <a:off x="15430500" y="706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82731</xdr:rowOff>
    </xdr:from>
    <xdr:to>
      <xdr:col>85</xdr:col>
      <xdr:colOff>127000</xdr:colOff>
      <xdr:row>41</xdr:row>
      <xdr:rowOff>118654</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15481300" y="7112181"/>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164193</xdr:rowOff>
    </xdr:from>
    <xdr:to>
      <xdr:col>76</xdr:col>
      <xdr:colOff>165100</xdr:colOff>
      <xdr:row>41</xdr:row>
      <xdr:rowOff>94343</xdr:rowOff>
    </xdr:to>
    <xdr:sp macro="" textlink="">
      <xdr:nvSpPr>
        <xdr:cNvPr id="341" name="楕円 340">
          <a:extLst>
            <a:ext uri="{FF2B5EF4-FFF2-40B4-BE49-F238E27FC236}">
              <a16:creationId xmlns:a16="http://schemas.microsoft.com/office/drawing/2014/main" id="{00000000-0008-0000-0200-000055010000}"/>
            </a:ext>
          </a:extLst>
        </xdr:cNvPr>
        <xdr:cNvSpPr/>
      </xdr:nvSpPr>
      <xdr:spPr>
        <a:xfrm>
          <a:off x="14541500" y="70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43543</xdr:rowOff>
    </xdr:from>
    <xdr:to>
      <xdr:col>81</xdr:col>
      <xdr:colOff>50800</xdr:colOff>
      <xdr:row>41</xdr:row>
      <xdr:rowOff>82731</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14592300" y="707299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125004</xdr:rowOff>
    </xdr:from>
    <xdr:to>
      <xdr:col>72</xdr:col>
      <xdr:colOff>38100</xdr:colOff>
      <xdr:row>41</xdr:row>
      <xdr:rowOff>55154</xdr:rowOff>
    </xdr:to>
    <xdr:sp macro="" textlink="">
      <xdr:nvSpPr>
        <xdr:cNvPr id="343" name="楕円 342">
          <a:extLst>
            <a:ext uri="{FF2B5EF4-FFF2-40B4-BE49-F238E27FC236}">
              <a16:creationId xmlns:a16="http://schemas.microsoft.com/office/drawing/2014/main" id="{00000000-0008-0000-0200-000057010000}"/>
            </a:ext>
          </a:extLst>
        </xdr:cNvPr>
        <xdr:cNvSpPr/>
      </xdr:nvSpPr>
      <xdr:spPr>
        <a:xfrm>
          <a:off x="13652500" y="698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4354</xdr:rowOff>
    </xdr:from>
    <xdr:to>
      <xdr:col>76</xdr:col>
      <xdr:colOff>114300</xdr:colOff>
      <xdr:row>41</xdr:row>
      <xdr:rowOff>43543</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3703300" y="703380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82550</xdr:rowOff>
    </xdr:from>
    <xdr:to>
      <xdr:col>67</xdr:col>
      <xdr:colOff>101600</xdr:colOff>
      <xdr:row>41</xdr:row>
      <xdr:rowOff>12700</xdr:rowOff>
    </xdr:to>
    <xdr:sp macro="" textlink="">
      <xdr:nvSpPr>
        <xdr:cNvPr id="345" name="楕円 344">
          <a:extLst>
            <a:ext uri="{FF2B5EF4-FFF2-40B4-BE49-F238E27FC236}">
              <a16:creationId xmlns:a16="http://schemas.microsoft.com/office/drawing/2014/main" id="{00000000-0008-0000-0200-000059010000}"/>
            </a:ext>
          </a:extLst>
        </xdr:cNvPr>
        <xdr:cNvSpPr/>
      </xdr:nvSpPr>
      <xdr:spPr>
        <a:xfrm>
          <a:off x="12763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133350</xdr:rowOff>
    </xdr:from>
    <xdr:to>
      <xdr:col>71</xdr:col>
      <xdr:colOff>177800</xdr:colOff>
      <xdr:row>41</xdr:row>
      <xdr:rowOff>4354</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2814300" y="699135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00000000-0008-0000-0200-00005B010000}"/>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00000000-0008-0000-0200-00005C010000}"/>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00000000-0008-0000-0200-00005D010000}"/>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00000000-0008-0000-0200-00005E010000}"/>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124658</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00000000-0008-0000-0200-00005F010000}"/>
            </a:ext>
          </a:extLst>
        </xdr:cNvPr>
        <xdr:cNvSpPr txBox="1"/>
      </xdr:nvSpPr>
      <xdr:spPr>
        <a:xfrm>
          <a:off x="15266044" y="715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85470</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00000000-0008-0000-0200-000060010000}"/>
            </a:ext>
          </a:extLst>
        </xdr:cNvPr>
        <xdr:cNvSpPr txBox="1"/>
      </xdr:nvSpPr>
      <xdr:spPr>
        <a:xfrm>
          <a:off x="14389744" y="711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46281</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00000000-0008-0000-0200-000061010000}"/>
            </a:ext>
          </a:extLst>
        </xdr:cNvPr>
        <xdr:cNvSpPr txBox="1"/>
      </xdr:nvSpPr>
      <xdr:spPr>
        <a:xfrm>
          <a:off x="13500744" y="707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3827</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00000000-0008-0000-0200-000062010000}"/>
            </a:ext>
          </a:extLst>
        </xdr:cNvPr>
        <xdr:cNvSpPr txBox="1"/>
      </xdr:nvSpPr>
      <xdr:spPr>
        <a:xfrm>
          <a:off x="12611744" y="703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00000000-0008-0000-0200-00006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00000000-0008-0000-0200-00006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00000000-0008-0000-0200-00006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00000000-0008-0000-0200-000070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00000000-0008-0000-0200-00007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377" name="【一般廃棄物処理施設】&#10;一人当たり有形固定資産（償却資産）額最小値テキスト">
          <a:extLst>
            <a:ext uri="{FF2B5EF4-FFF2-40B4-BE49-F238E27FC236}">
              <a16:creationId xmlns:a16="http://schemas.microsoft.com/office/drawing/2014/main" id="{00000000-0008-0000-0200-000079010000}"/>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379" name="【一般廃棄物処理施設】&#10;一人当たり有形固定資産（償却資産）額最大値テキスト">
          <a:extLst>
            <a:ext uri="{FF2B5EF4-FFF2-40B4-BE49-F238E27FC236}">
              <a16:creationId xmlns:a16="http://schemas.microsoft.com/office/drawing/2014/main" id="{00000000-0008-0000-0200-00007B010000}"/>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00000000-0008-0000-0200-00007D010000}"/>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382" name="フローチャート: 判断 381">
          <a:extLst>
            <a:ext uri="{FF2B5EF4-FFF2-40B4-BE49-F238E27FC236}">
              <a16:creationId xmlns:a16="http://schemas.microsoft.com/office/drawing/2014/main" id="{00000000-0008-0000-0200-00007E010000}"/>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383" name="フローチャート: 判断 382">
          <a:extLst>
            <a:ext uri="{FF2B5EF4-FFF2-40B4-BE49-F238E27FC236}">
              <a16:creationId xmlns:a16="http://schemas.microsoft.com/office/drawing/2014/main" id="{00000000-0008-0000-0200-00007F010000}"/>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384" name="フローチャート: 判断 383">
          <a:extLst>
            <a:ext uri="{FF2B5EF4-FFF2-40B4-BE49-F238E27FC236}">
              <a16:creationId xmlns:a16="http://schemas.microsoft.com/office/drawing/2014/main" id="{00000000-0008-0000-0200-000080010000}"/>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385" name="フローチャート: 判断 384">
          <a:extLst>
            <a:ext uri="{FF2B5EF4-FFF2-40B4-BE49-F238E27FC236}">
              <a16:creationId xmlns:a16="http://schemas.microsoft.com/office/drawing/2014/main" id="{00000000-0008-0000-0200-000081010000}"/>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25926</xdr:rowOff>
    </xdr:from>
    <xdr:to>
      <xdr:col>98</xdr:col>
      <xdr:colOff>38100</xdr:colOff>
      <xdr:row>40</xdr:row>
      <xdr:rowOff>127526</xdr:rowOff>
    </xdr:to>
    <xdr:sp macro="" textlink="">
      <xdr:nvSpPr>
        <xdr:cNvPr id="386" name="フローチャート: 判断 385">
          <a:extLst>
            <a:ext uri="{FF2B5EF4-FFF2-40B4-BE49-F238E27FC236}">
              <a16:creationId xmlns:a16="http://schemas.microsoft.com/office/drawing/2014/main" id="{00000000-0008-0000-0200-000082010000}"/>
            </a:ext>
          </a:extLst>
        </xdr:cNvPr>
        <xdr:cNvSpPr/>
      </xdr:nvSpPr>
      <xdr:spPr>
        <a:xfrm>
          <a:off x="18605500" y="688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171030</xdr:rowOff>
    </xdr:from>
    <xdr:to>
      <xdr:col>116</xdr:col>
      <xdr:colOff>114300</xdr:colOff>
      <xdr:row>39</xdr:row>
      <xdr:rowOff>101180</xdr:rowOff>
    </xdr:to>
    <xdr:sp macro="" textlink="">
      <xdr:nvSpPr>
        <xdr:cNvPr id="392" name="楕円 391">
          <a:extLst>
            <a:ext uri="{FF2B5EF4-FFF2-40B4-BE49-F238E27FC236}">
              <a16:creationId xmlns:a16="http://schemas.microsoft.com/office/drawing/2014/main" id="{00000000-0008-0000-0200-000088010000}"/>
            </a:ext>
          </a:extLst>
        </xdr:cNvPr>
        <xdr:cNvSpPr/>
      </xdr:nvSpPr>
      <xdr:spPr>
        <a:xfrm>
          <a:off x="22110700" y="66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22457</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00000000-0008-0000-0200-000089010000}"/>
            </a:ext>
          </a:extLst>
        </xdr:cNvPr>
        <xdr:cNvSpPr txBox="1"/>
      </xdr:nvSpPr>
      <xdr:spPr>
        <a:xfrm>
          <a:off x="22199600" y="653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9503</xdr:rowOff>
    </xdr:from>
    <xdr:to>
      <xdr:col>112</xdr:col>
      <xdr:colOff>38100</xdr:colOff>
      <xdr:row>39</xdr:row>
      <xdr:rowOff>111103</xdr:rowOff>
    </xdr:to>
    <xdr:sp macro="" textlink="">
      <xdr:nvSpPr>
        <xdr:cNvPr id="394" name="楕円 393">
          <a:extLst>
            <a:ext uri="{FF2B5EF4-FFF2-40B4-BE49-F238E27FC236}">
              <a16:creationId xmlns:a16="http://schemas.microsoft.com/office/drawing/2014/main" id="{00000000-0008-0000-0200-00008A010000}"/>
            </a:ext>
          </a:extLst>
        </xdr:cNvPr>
        <xdr:cNvSpPr/>
      </xdr:nvSpPr>
      <xdr:spPr>
        <a:xfrm>
          <a:off x="21272500" y="669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50380</xdr:rowOff>
    </xdr:from>
    <xdr:to>
      <xdr:col>116</xdr:col>
      <xdr:colOff>63500</xdr:colOff>
      <xdr:row>39</xdr:row>
      <xdr:rowOff>60303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flipV="1">
          <a:off x="21323300" y="6736930"/>
          <a:ext cx="838200" cy="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16004</xdr:rowOff>
    </xdr:from>
    <xdr:to>
      <xdr:col>107</xdr:col>
      <xdr:colOff>101600</xdr:colOff>
      <xdr:row>39</xdr:row>
      <xdr:rowOff>117604</xdr:rowOff>
    </xdr:to>
    <xdr:sp macro="" textlink="">
      <xdr:nvSpPr>
        <xdr:cNvPr id="396" name="楕円 395">
          <a:extLst>
            <a:ext uri="{FF2B5EF4-FFF2-40B4-BE49-F238E27FC236}">
              <a16:creationId xmlns:a16="http://schemas.microsoft.com/office/drawing/2014/main" id="{00000000-0008-0000-0200-00008C010000}"/>
            </a:ext>
          </a:extLst>
        </xdr:cNvPr>
        <xdr:cNvSpPr/>
      </xdr:nvSpPr>
      <xdr:spPr>
        <a:xfrm>
          <a:off x="20383500" y="670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60303</xdr:rowOff>
    </xdr:from>
    <xdr:to>
      <xdr:col>111</xdr:col>
      <xdr:colOff>177800</xdr:colOff>
      <xdr:row>39</xdr:row>
      <xdr:rowOff>66804</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flipV="1">
          <a:off x="20434300" y="6746853"/>
          <a:ext cx="889000" cy="6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23420</xdr:rowOff>
    </xdr:from>
    <xdr:to>
      <xdr:col>102</xdr:col>
      <xdr:colOff>165100</xdr:colOff>
      <xdr:row>39</xdr:row>
      <xdr:rowOff>125020</xdr:rowOff>
    </xdr:to>
    <xdr:sp macro="" textlink="">
      <xdr:nvSpPr>
        <xdr:cNvPr id="398" name="楕円 397">
          <a:extLst>
            <a:ext uri="{FF2B5EF4-FFF2-40B4-BE49-F238E27FC236}">
              <a16:creationId xmlns:a16="http://schemas.microsoft.com/office/drawing/2014/main" id="{00000000-0008-0000-0200-00008E010000}"/>
            </a:ext>
          </a:extLst>
        </xdr:cNvPr>
        <xdr:cNvSpPr/>
      </xdr:nvSpPr>
      <xdr:spPr>
        <a:xfrm>
          <a:off x="19494500" y="67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66804</xdr:rowOff>
    </xdr:from>
    <xdr:to>
      <xdr:col>107</xdr:col>
      <xdr:colOff>50800</xdr:colOff>
      <xdr:row>39</xdr:row>
      <xdr:rowOff>74220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flipV="1">
          <a:off x="19545300" y="6753354"/>
          <a:ext cx="889000" cy="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31474</xdr:rowOff>
    </xdr:from>
    <xdr:to>
      <xdr:col>98</xdr:col>
      <xdr:colOff>38100</xdr:colOff>
      <xdr:row>39</xdr:row>
      <xdr:rowOff>133074</xdr:rowOff>
    </xdr:to>
    <xdr:sp macro="" textlink="">
      <xdr:nvSpPr>
        <xdr:cNvPr id="400" name="楕円 399">
          <a:extLst>
            <a:ext uri="{FF2B5EF4-FFF2-40B4-BE49-F238E27FC236}">
              <a16:creationId xmlns:a16="http://schemas.microsoft.com/office/drawing/2014/main" id="{00000000-0008-0000-0200-000090010000}"/>
            </a:ext>
          </a:extLst>
        </xdr:cNvPr>
        <xdr:cNvSpPr/>
      </xdr:nvSpPr>
      <xdr:spPr>
        <a:xfrm>
          <a:off x="18605500" y="671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74220</xdr:rowOff>
    </xdr:from>
    <xdr:to>
      <xdr:col>102</xdr:col>
      <xdr:colOff>114300</xdr:colOff>
      <xdr:row>39</xdr:row>
      <xdr:rowOff>82274</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18656300" y="6760770"/>
          <a:ext cx="889000" cy="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00000000-0008-0000-0200-000092010000}"/>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00000000-0008-0000-0200-000093010000}"/>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00000000-0008-0000-0200-000094010000}"/>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118653</xdr:rowOff>
    </xdr:from>
    <xdr:ext cx="534377" cy="259045"/>
    <xdr:sp macro="" textlink="">
      <xdr:nvSpPr>
        <xdr:cNvPr id="405" name="n_4aveValue【一般廃棄物処理施設】&#10;一人当たり有形固定資産（償却資産）額">
          <a:extLst>
            <a:ext uri="{FF2B5EF4-FFF2-40B4-BE49-F238E27FC236}">
              <a16:creationId xmlns:a16="http://schemas.microsoft.com/office/drawing/2014/main" id="{00000000-0008-0000-0200-000095010000}"/>
            </a:ext>
          </a:extLst>
        </xdr:cNvPr>
        <xdr:cNvSpPr txBox="1"/>
      </xdr:nvSpPr>
      <xdr:spPr>
        <a:xfrm>
          <a:off x="18389111" y="697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127630</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00000000-0008-0000-0200-000096010000}"/>
            </a:ext>
          </a:extLst>
        </xdr:cNvPr>
        <xdr:cNvSpPr txBox="1"/>
      </xdr:nvSpPr>
      <xdr:spPr>
        <a:xfrm>
          <a:off x="21011095" y="6471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134131</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00000000-0008-0000-0200-000097010000}"/>
            </a:ext>
          </a:extLst>
        </xdr:cNvPr>
        <xdr:cNvSpPr txBox="1"/>
      </xdr:nvSpPr>
      <xdr:spPr>
        <a:xfrm>
          <a:off x="20134795" y="6477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141547</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00000000-0008-0000-0200-000098010000}"/>
            </a:ext>
          </a:extLst>
        </xdr:cNvPr>
        <xdr:cNvSpPr txBox="1"/>
      </xdr:nvSpPr>
      <xdr:spPr>
        <a:xfrm>
          <a:off x="19245795" y="6485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149601</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00000000-0008-0000-0200-000099010000}"/>
            </a:ext>
          </a:extLst>
        </xdr:cNvPr>
        <xdr:cNvSpPr txBox="1"/>
      </xdr:nvSpPr>
      <xdr:spPr>
        <a:xfrm>
          <a:off x="18356795" y="6493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00000000-0008-0000-0200-0000B1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435" name="【保健センター・保健所】&#10;有形固定資産減価償却率最小値テキスト">
          <a:extLst>
            <a:ext uri="{FF2B5EF4-FFF2-40B4-BE49-F238E27FC236}">
              <a16:creationId xmlns:a16="http://schemas.microsoft.com/office/drawing/2014/main" id="{00000000-0008-0000-0200-0000B3010000}"/>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00000000-0008-0000-0200-0000B5010000}"/>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00000000-0008-0000-0200-0000B7010000}"/>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440" name="フローチャート: 判断 439">
          <a:extLst>
            <a:ext uri="{FF2B5EF4-FFF2-40B4-BE49-F238E27FC236}">
              <a16:creationId xmlns:a16="http://schemas.microsoft.com/office/drawing/2014/main" id="{00000000-0008-0000-0200-0000B8010000}"/>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441" name="フローチャート: 判断 440">
          <a:extLst>
            <a:ext uri="{FF2B5EF4-FFF2-40B4-BE49-F238E27FC236}">
              <a16:creationId xmlns:a16="http://schemas.microsoft.com/office/drawing/2014/main" id="{00000000-0008-0000-0200-0000B9010000}"/>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442" name="フローチャート: 判断 441">
          <a:extLst>
            <a:ext uri="{FF2B5EF4-FFF2-40B4-BE49-F238E27FC236}">
              <a16:creationId xmlns:a16="http://schemas.microsoft.com/office/drawing/2014/main" id="{00000000-0008-0000-0200-0000BA010000}"/>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43" name="フローチャート: 判断 442">
          <a:extLst>
            <a:ext uri="{FF2B5EF4-FFF2-40B4-BE49-F238E27FC236}">
              <a16:creationId xmlns:a16="http://schemas.microsoft.com/office/drawing/2014/main" id="{00000000-0008-0000-0200-0000BB01000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65405</xdr:rowOff>
    </xdr:from>
    <xdr:to>
      <xdr:col>67</xdr:col>
      <xdr:colOff>101600</xdr:colOff>
      <xdr:row>58</xdr:row>
      <xdr:rowOff>167005</xdr:rowOff>
    </xdr:to>
    <xdr:sp macro="" textlink="">
      <xdr:nvSpPr>
        <xdr:cNvPr id="444" name="フローチャート: 判断 443">
          <a:extLst>
            <a:ext uri="{FF2B5EF4-FFF2-40B4-BE49-F238E27FC236}">
              <a16:creationId xmlns:a16="http://schemas.microsoft.com/office/drawing/2014/main" id="{00000000-0008-0000-0200-0000BC010000}"/>
            </a:ext>
          </a:extLst>
        </xdr:cNvPr>
        <xdr:cNvSpPr/>
      </xdr:nvSpPr>
      <xdr:spPr>
        <a:xfrm>
          <a:off x="12763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105410</xdr:rowOff>
    </xdr:from>
    <xdr:to>
      <xdr:col>85</xdr:col>
      <xdr:colOff>177800</xdr:colOff>
      <xdr:row>59</xdr:row>
      <xdr:rowOff>35560</xdr:rowOff>
    </xdr:to>
    <xdr:sp macro="" textlink="">
      <xdr:nvSpPr>
        <xdr:cNvPr id="450" name="楕円 449">
          <a:extLst>
            <a:ext uri="{FF2B5EF4-FFF2-40B4-BE49-F238E27FC236}">
              <a16:creationId xmlns:a16="http://schemas.microsoft.com/office/drawing/2014/main" id="{00000000-0008-0000-0200-0000C2010000}"/>
            </a:ext>
          </a:extLst>
        </xdr:cNvPr>
        <xdr:cNvSpPr/>
      </xdr:nvSpPr>
      <xdr:spPr>
        <a:xfrm>
          <a:off x="162687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128287</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00000000-0008-0000-0200-0000C3010000}"/>
            </a:ext>
          </a:extLst>
        </xdr:cNvPr>
        <xdr:cNvSpPr txBox="1"/>
      </xdr:nvSpPr>
      <xdr:spPr>
        <a:xfrm>
          <a:off x="16357600"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105410</xdr:rowOff>
    </xdr:from>
    <xdr:to>
      <xdr:col>81</xdr:col>
      <xdr:colOff>101600</xdr:colOff>
      <xdr:row>59</xdr:row>
      <xdr:rowOff>35560</xdr:rowOff>
    </xdr:to>
    <xdr:sp macro="" textlink="">
      <xdr:nvSpPr>
        <xdr:cNvPr id="452" name="楕円 451">
          <a:extLst>
            <a:ext uri="{FF2B5EF4-FFF2-40B4-BE49-F238E27FC236}">
              <a16:creationId xmlns:a16="http://schemas.microsoft.com/office/drawing/2014/main" id="{00000000-0008-0000-0200-0000C4010000}"/>
            </a:ext>
          </a:extLst>
        </xdr:cNvPr>
        <xdr:cNvSpPr/>
      </xdr:nvSpPr>
      <xdr:spPr>
        <a:xfrm>
          <a:off x="15430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156210</xdr:rowOff>
    </xdr:from>
    <xdr:to>
      <xdr:col>85</xdr:col>
      <xdr:colOff>127000</xdr:colOff>
      <xdr:row>58</xdr:row>
      <xdr:rowOff>156210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5481300" y="101003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29210</xdr:rowOff>
    </xdr:from>
    <xdr:to>
      <xdr:col>76</xdr:col>
      <xdr:colOff>165100</xdr:colOff>
      <xdr:row>58</xdr:row>
      <xdr:rowOff>130810</xdr:rowOff>
    </xdr:to>
    <xdr:sp macro="" textlink="">
      <xdr:nvSpPr>
        <xdr:cNvPr id="454" name="楕円 453">
          <a:extLst>
            <a:ext uri="{FF2B5EF4-FFF2-40B4-BE49-F238E27FC236}">
              <a16:creationId xmlns:a16="http://schemas.microsoft.com/office/drawing/2014/main" id="{00000000-0008-0000-0200-0000C6010000}"/>
            </a:ext>
          </a:extLst>
        </xdr:cNvPr>
        <xdr:cNvSpPr/>
      </xdr:nvSpPr>
      <xdr:spPr>
        <a:xfrm>
          <a:off x="14541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80010</xdr:rowOff>
    </xdr:from>
    <xdr:to>
      <xdr:col>81</xdr:col>
      <xdr:colOff>50800</xdr:colOff>
      <xdr:row>58</xdr:row>
      <xdr:rowOff>156210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4592300" y="1002411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162560</xdr:rowOff>
    </xdr:from>
    <xdr:to>
      <xdr:col>72</xdr:col>
      <xdr:colOff>38100</xdr:colOff>
      <xdr:row>58</xdr:row>
      <xdr:rowOff>92710</xdr:rowOff>
    </xdr:to>
    <xdr:sp macro="" textlink="">
      <xdr:nvSpPr>
        <xdr:cNvPr id="456" name="楕円 455">
          <a:extLst>
            <a:ext uri="{FF2B5EF4-FFF2-40B4-BE49-F238E27FC236}">
              <a16:creationId xmlns:a16="http://schemas.microsoft.com/office/drawing/2014/main" id="{00000000-0008-0000-0200-0000C8010000}"/>
            </a:ext>
          </a:extLst>
        </xdr:cNvPr>
        <xdr:cNvSpPr/>
      </xdr:nvSpPr>
      <xdr:spPr>
        <a:xfrm>
          <a:off x="136525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41910</xdr:rowOff>
    </xdr:from>
    <xdr:to>
      <xdr:col>76</xdr:col>
      <xdr:colOff>114300</xdr:colOff>
      <xdr:row>58</xdr:row>
      <xdr:rowOff>80010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3703300" y="99860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124460</xdr:rowOff>
    </xdr:from>
    <xdr:to>
      <xdr:col>67</xdr:col>
      <xdr:colOff>101600</xdr:colOff>
      <xdr:row>58</xdr:row>
      <xdr:rowOff>54610</xdr:rowOff>
    </xdr:to>
    <xdr:sp macro="" textlink="">
      <xdr:nvSpPr>
        <xdr:cNvPr id="458" name="楕円 457">
          <a:extLst>
            <a:ext uri="{FF2B5EF4-FFF2-40B4-BE49-F238E27FC236}">
              <a16:creationId xmlns:a16="http://schemas.microsoft.com/office/drawing/2014/main" id="{00000000-0008-0000-0200-0000CA010000}"/>
            </a:ext>
          </a:extLst>
        </xdr:cNvPr>
        <xdr:cNvSpPr/>
      </xdr:nvSpPr>
      <xdr:spPr>
        <a:xfrm>
          <a:off x="1276350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3810</xdr:rowOff>
    </xdr:from>
    <xdr:to>
      <xdr:col>71</xdr:col>
      <xdr:colOff>177800</xdr:colOff>
      <xdr:row>58</xdr:row>
      <xdr:rowOff>41910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2814300" y="99479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00000000-0008-0000-0200-0000CC010000}"/>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00000000-0008-0000-0200-0000CD010000}"/>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00000000-0008-0000-0200-0000CE010000}"/>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158132</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00000000-0008-0000-0200-0000CF010000}"/>
            </a:ext>
          </a:extLst>
        </xdr:cNvPr>
        <xdr:cNvSpPr txBox="1"/>
      </xdr:nvSpPr>
      <xdr:spPr>
        <a:xfrm>
          <a:off x="12611744"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52087</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00000000-0008-0000-0200-0000D0010000}"/>
            </a:ext>
          </a:extLst>
        </xdr:cNvPr>
        <xdr:cNvSpPr txBox="1"/>
      </xdr:nvSpPr>
      <xdr:spPr>
        <a:xfrm>
          <a:off x="152660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147337</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00000000-0008-0000-0200-0000D1010000}"/>
            </a:ext>
          </a:extLst>
        </xdr:cNvPr>
        <xdr:cNvSpPr txBox="1"/>
      </xdr:nvSpPr>
      <xdr:spPr>
        <a:xfrm>
          <a:off x="14389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109237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00000000-0008-0000-0200-0000D2010000}"/>
            </a:ext>
          </a:extLst>
        </xdr:cNvPr>
        <xdr:cNvSpPr txBox="1"/>
      </xdr:nvSpPr>
      <xdr:spPr>
        <a:xfrm>
          <a:off x="135007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71137</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00000000-0008-0000-0200-0000D3010000}"/>
            </a:ext>
          </a:extLst>
        </xdr:cNvPr>
        <xdr:cNvSpPr txBox="1"/>
      </xdr:nvSpPr>
      <xdr:spPr>
        <a:xfrm>
          <a:off x="126117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00000000-0008-0000-0200-0000D4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00000000-0008-0000-0200-0000D5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00000000-0008-0000-0200-0000EC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00000000-0008-0000-0200-0000EE010000}"/>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00000000-0008-0000-0200-0000F0010000}"/>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00000000-0008-0000-0200-0000F2010000}"/>
            </a:ext>
          </a:extLst>
        </xdr:cNvPr>
        <xdr:cNvSpPr txBox="1"/>
      </xdr:nvSpPr>
      <xdr:spPr>
        <a:xfrm>
          <a:off x="22199600" y="1083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499" name="フローチャート: 判断 498">
          <a:extLst>
            <a:ext uri="{FF2B5EF4-FFF2-40B4-BE49-F238E27FC236}">
              <a16:creationId xmlns:a16="http://schemas.microsoft.com/office/drawing/2014/main" id="{00000000-0008-0000-0200-0000F3010000}"/>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500" name="フローチャート: 判断 499">
          <a:extLst>
            <a:ext uri="{FF2B5EF4-FFF2-40B4-BE49-F238E27FC236}">
              <a16:creationId xmlns:a16="http://schemas.microsoft.com/office/drawing/2014/main" id="{00000000-0008-0000-0200-0000F4010000}"/>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501" name="フローチャート: 判断 500">
          <a:extLst>
            <a:ext uri="{FF2B5EF4-FFF2-40B4-BE49-F238E27FC236}">
              <a16:creationId xmlns:a16="http://schemas.microsoft.com/office/drawing/2014/main" id="{00000000-0008-0000-0200-0000F5010000}"/>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502" name="フローチャート: 判断 501">
          <a:extLst>
            <a:ext uri="{FF2B5EF4-FFF2-40B4-BE49-F238E27FC236}">
              <a16:creationId xmlns:a16="http://schemas.microsoft.com/office/drawing/2014/main" id="{00000000-0008-0000-0200-0000F6010000}"/>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145143</xdr:rowOff>
    </xdr:from>
    <xdr:to>
      <xdr:col>98</xdr:col>
      <xdr:colOff>38100</xdr:colOff>
      <xdr:row>63</xdr:row>
      <xdr:rowOff>75293</xdr:rowOff>
    </xdr:to>
    <xdr:sp macro="" textlink="">
      <xdr:nvSpPr>
        <xdr:cNvPr id="503" name="フローチャート: 判断 502">
          <a:extLst>
            <a:ext uri="{FF2B5EF4-FFF2-40B4-BE49-F238E27FC236}">
              <a16:creationId xmlns:a16="http://schemas.microsoft.com/office/drawing/2014/main" id="{00000000-0008-0000-0200-0000F7010000}"/>
            </a:ext>
          </a:extLst>
        </xdr:cNvPr>
        <xdr:cNvSpPr/>
      </xdr:nvSpPr>
      <xdr:spPr>
        <a:xfrm>
          <a:off x="18605500" y="1077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166370</xdr:rowOff>
    </xdr:from>
    <xdr:to>
      <xdr:col>116</xdr:col>
      <xdr:colOff>114300</xdr:colOff>
      <xdr:row>62</xdr:row>
      <xdr:rowOff>96520</xdr:rowOff>
    </xdr:to>
    <xdr:sp macro="" textlink="">
      <xdr:nvSpPr>
        <xdr:cNvPr id="509" name="楕円 508">
          <a:extLst>
            <a:ext uri="{FF2B5EF4-FFF2-40B4-BE49-F238E27FC236}">
              <a16:creationId xmlns:a16="http://schemas.microsoft.com/office/drawing/2014/main" id="{00000000-0008-0000-0200-0000FD010000}"/>
            </a:ext>
          </a:extLst>
        </xdr:cNvPr>
        <xdr:cNvSpPr/>
      </xdr:nvSpPr>
      <xdr:spPr>
        <a:xfrm>
          <a:off x="221107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17797</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00000000-0008-0000-0200-0000FE010000}"/>
            </a:ext>
          </a:extLst>
        </xdr:cNvPr>
        <xdr:cNvSpPr txBox="1"/>
      </xdr:nvSpPr>
      <xdr:spPr>
        <a:xfrm>
          <a:off x="22199600"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4717</xdr:rowOff>
    </xdr:from>
    <xdr:to>
      <xdr:col>112</xdr:col>
      <xdr:colOff>38100</xdr:colOff>
      <xdr:row>62</xdr:row>
      <xdr:rowOff>106317</xdr:rowOff>
    </xdr:to>
    <xdr:sp macro="" textlink="">
      <xdr:nvSpPr>
        <xdr:cNvPr id="511" name="楕円 510">
          <a:extLst>
            <a:ext uri="{FF2B5EF4-FFF2-40B4-BE49-F238E27FC236}">
              <a16:creationId xmlns:a16="http://schemas.microsoft.com/office/drawing/2014/main" id="{00000000-0008-0000-0200-0000FF010000}"/>
            </a:ext>
          </a:extLst>
        </xdr:cNvPr>
        <xdr:cNvSpPr/>
      </xdr:nvSpPr>
      <xdr:spPr>
        <a:xfrm>
          <a:off x="212725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45720</xdr:rowOff>
    </xdr:from>
    <xdr:to>
      <xdr:col>116</xdr:col>
      <xdr:colOff>63500</xdr:colOff>
      <xdr:row>62</xdr:row>
      <xdr:rowOff>55517</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flipV="1">
          <a:off x="21323300" y="1067562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14515</xdr:rowOff>
    </xdr:from>
    <xdr:to>
      <xdr:col>107</xdr:col>
      <xdr:colOff>101600</xdr:colOff>
      <xdr:row>62</xdr:row>
      <xdr:rowOff>116115</xdr:rowOff>
    </xdr:to>
    <xdr:sp macro="" textlink="">
      <xdr:nvSpPr>
        <xdr:cNvPr id="513" name="楕円 512">
          <a:extLst>
            <a:ext uri="{FF2B5EF4-FFF2-40B4-BE49-F238E27FC236}">
              <a16:creationId xmlns:a16="http://schemas.microsoft.com/office/drawing/2014/main" id="{00000000-0008-0000-0200-000001020000}"/>
            </a:ext>
          </a:extLst>
        </xdr:cNvPr>
        <xdr:cNvSpPr/>
      </xdr:nvSpPr>
      <xdr:spPr>
        <a:xfrm>
          <a:off x="203835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55517</xdr:rowOff>
    </xdr:from>
    <xdr:to>
      <xdr:col>111</xdr:col>
      <xdr:colOff>177800</xdr:colOff>
      <xdr:row>62</xdr:row>
      <xdr:rowOff>65315</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flipV="1">
          <a:off x="20434300" y="1068541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24312</xdr:rowOff>
    </xdr:from>
    <xdr:to>
      <xdr:col>102</xdr:col>
      <xdr:colOff>165100</xdr:colOff>
      <xdr:row>62</xdr:row>
      <xdr:rowOff>125912</xdr:rowOff>
    </xdr:to>
    <xdr:sp macro="" textlink="">
      <xdr:nvSpPr>
        <xdr:cNvPr id="515" name="楕円 514">
          <a:extLst>
            <a:ext uri="{FF2B5EF4-FFF2-40B4-BE49-F238E27FC236}">
              <a16:creationId xmlns:a16="http://schemas.microsoft.com/office/drawing/2014/main" id="{00000000-0008-0000-0200-000003020000}"/>
            </a:ext>
          </a:extLst>
        </xdr:cNvPr>
        <xdr:cNvSpPr/>
      </xdr:nvSpPr>
      <xdr:spPr>
        <a:xfrm>
          <a:off x="19494500" y="1065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65315</xdr:rowOff>
    </xdr:from>
    <xdr:to>
      <xdr:col>107</xdr:col>
      <xdr:colOff>50800</xdr:colOff>
      <xdr:row>62</xdr:row>
      <xdr:rowOff>75112</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flipV="1">
          <a:off x="19545300" y="1069521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30843</xdr:rowOff>
    </xdr:from>
    <xdr:to>
      <xdr:col>98</xdr:col>
      <xdr:colOff>38100</xdr:colOff>
      <xdr:row>62</xdr:row>
      <xdr:rowOff>132443</xdr:rowOff>
    </xdr:to>
    <xdr:sp macro="" textlink="">
      <xdr:nvSpPr>
        <xdr:cNvPr id="517" name="楕円 516">
          <a:extLst>
            <a:ext uri="{FF2B5EF4-FFF2-40B4-BE49-F238E27FC236}">
              <a16:creationId xmlns:a16="http://schemas.microsoft.com/office/drawing/2014/main" id="{00000000-0008-0000-0200-000005020000}"/>
            </a:ext>
          </a:extLst>
        </xdr:cNvPr>
        <xdr:cNvSpPr/>
      </xdr:nvSpPr>
      <xdr:spPr>
        <a:xfrm>
          <a:off x="18605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75112</xdr:rowOff>
    </xdr:from>
    <xdr:to>
      <xdr:col>102</xdr:col>
      <xdr:colOff>114300</xdr:colOff>
      <xdr:row>62</xdr:row>
      <xdr:rowOff>81643</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flipV="1">
          <a:off x="18656300" y="107050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519" name="n_1aveValue【保健センター・保健所】&#10;一人当たり面積">
          <a:extLst>
            <a:ext uri="{FF2B5EF4-FFF2-40B4-BE49-F238E27FC236}">
              <a16:creationId xmlns:a16="http://schemas.microsoft.com/office/drawing/2014/main" id="{00000000-0008-0000-0200-000007020000}"/>
            </a:ext>
          </a:extLst>
        </xdr:cNvPr>
        <xdr:cNvSpPr txBox="1"/>
      </xdr:nvSpPr>
      <xdr:spPr>
        <a:xfrm>
          <a:off x="210757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520" name="n_2aveValue【保健センター・保健所】&#10;一人当たり面積">
          <a:extLst>
            <a:ext uri="{FF2B5EF4-FFF2-40B4-BE49-F238E27FC236}">
              <a16:creationId xmlns:a16="http://schemas.microsoft.com/office/drawing/2014/main" id="{00000000-0008-0000-0200-000008020000}"/>
            </a:ext>
          </a:extLst>
        </xdr:cNvPr>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521" name="n_3aveValue【保健センター・保健所】&#10;一人当たり面積">
          <a:extLst>
            <a:ext uri="{FF2B5EF4-FFF2-40B4-BE49-F238E27FC236}">
              <a16:creationId xmlns:a16="http://schemas.microsoft.com/office/drawing/2014/main" id="{00000000-0008-0000-0200-000009020000}"/>
            </a:ext>
          </a:extLst>
        </xdr:cNvPr>
        <xdr:cNvSpPr txBox="1"/>
      </xdr:nvSpPr>
      <xdr:spPr>
        <a:xfrm>
          <a:off x="19310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66420</xdr:rowOff>
    </xdr:from>
    <xdr:ext cx="469744" cy="259045"/>
    <xdr:sp macro="" textlink="">
      <xdr:nvSpPr>
        <xdr:cNvPr id="522" name="n_4aveValue【保健センター・保健所】&#10;一人当たり面積">
          <a:extLst>
            <a:ext uri="{FF2B5EF4-FFF2-40B4-BE49-F238E27FC236}">
              <a16:creationId xmlns:a16="http://schemas.microsoft.com/office/drawing/2014/main" id="{00000000-0008-0000-0200-00000A020000}"/>
            </a:ext>
          </a:extLst>
        </xdr:cNvPr>
        <xdr:cNvSpPr txBox="1"/>
      </xdr:nvSpPr>
      <xdr:spPr>
        <a:xfrm>
          <a:off x="18421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122844</xdr:rowOff>
    </xdr:from>
    <xdr:ext cx="469744" cy="259045"/>
    <xdr:sp macro="" textlink="">
      <xdr:nvSpPr>
        <xdr:cNvPr id="523" name="n_1mainValue【保健センター・保健所】&#10;一人当たり面積">
          <a:extLst>
            <a:ext uri="{FF2B5EF4-FFF2-40B4-BE49-F238E27FC236}">
              <a16:creationId xmlns:a16="http://schemas.microsoft.com/office/drawing/2014/main" id="{00000000-0008-0000-0200-00000B020000}"/>
            </a:ext>
          </a:extLst>
        </xdr:cNvPr>
        <xdr:cNvSpPr txBox="1"/>
      </xdr:nvSpPr>
      <xdr:spPr>
        <a:xfrm>
          <a:off x="21075727" y="1040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132642</xdr:rowOff>
    </xdr:from>
    <xdr:ext cx="469744" cy="259045"/>
    <xdr:sp macro="" textlink="">
      <xdr:nvSpPr>
        <xdr:cNvPr id="524" name="n_2mainValue【保健センター・保健所】&#10;一人当たり面積">
          <a:extLst>
            <a:ext uri="{FF2B5EF4-FFF2-40B4-BE49-F238E27FC236}">
              <a16:creationId xmlns:a16="http://schemas.microsoft.com/office/drawing/2014/main" id="{00000000-0008-0000-0200-00000C020000}"/>
            </a:ext>
          </a:extLst>
        </xdr:cNvPr>
        <xdr:cNvSpPr txBox="1"/>
      </xdr:nvSpPr>
      <xdr:spPr>
        <a:xfrm>
          <a:off x="20199427" y="1041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142439</xdr:rowOff>
    </xdr:from>
    <xdr:ext cx="469744" cy="259045"/>
    <xdr:sp macro="" textlink="">
      <xdr:nvSpPr>
        <xdr:cNvPr id="525" name="n_3mainValue【保健センター・保健所】&#10;一人当たり面積">
          <a:extLst>
            <a:ext uri="{FF2B5EF4-FFF2-40B4-BE49-F238E27FC236}">
              <a16:creationId xmlns:a16="http://schemas.microsoft.com/office/drawing/2014/main" id="{00000000-0008-0000-0200-00000D020000}"/>
            </a:ext>
          </a:extLst>
        </xdr:cNvPr>
        <xdr:cNvSpPr txBox="1"/>
      </xdr:nvSpPr>
      <xdr:spPr>
        <a:xfrm>
          <a:off x="19310427" y="1042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148970</xdr:rowOff>
    </xdr:from>
    <xdr:ext cx="469744" cy="259045"/>
    <xdr:sp macro="" textlink="">
      <xdr:nvSpPr>
        <xdr:cNvPr id="526" name="n_4mainValue【保健センター・保健所】&#10;一人当たり面積">
          <a:extLst>
            <a:ext uri="{FF2B5EF4-FFF2-40B4-BE49-F238E27FC236}">
              <a16:creationId xmlns:a16="http://schemas.microsoft.com/office/drawing/2014/main" id="{00000000-0008-0000-0200-00000E020000}"/>
            </a:ext>
          </a:extLst>
        </xdr:cNvPr>
        <xdr:cNvSpPr txBox="1"/>
      </xdr:nvSpPr>
      <xdr:spPr>
        <a:xfrm>
          <a:off x="18421427"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0" name="【消防施設】&#10;有形固定資産減価償却率グラフ枠">
          <a:extLst>
            <a:ext uri="{FF2B5EF4-FFF2-40B4-BE49-F238E27FC236}">
              <a16:creationId xmlns:a16="http://schemas.microsoft.com/office/drawing/2014/main" id="{00000000-0008-0000-0200-000026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552" name="【消防施設】&#10;有形固定資産減価償却率最小値テキスト">
          <a:extLst>
            <a:ext uri="{FF2B5EF4-FFF2-40B4-BE49-F238E27FC236}">
              <a16:creationId xmlns:a16="http://schemas.microsoft.com/office/drawing/2014/main" id="{00000000-0008-0000-0200-000028020000}"/>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554" name="【消防施設】&#10;有形固定資産減価償却率最大値テキスト">
          <a:extLst>
            <a:ext uri="{FF2B5EF4-FFF2-40B4-BE49-F238E27FC236}">
              <a16:creationId xmlns:a16="http://schemas.microsoft.com/office/drawing/2014/main" id="{00000000-0008-0000-0200-00002A020000}"/>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556" name="【消防施設】&#10;有形固定資産減価償却率平均値テキスト">
          <a:extLst>
            <a:ext uri="{FF2B5EF4-FFF2-40B4-BE49-F238E27FC236}">
              <a16:creationId xmlns:a16="http://schemas.microsoft.com/office/drawing/2014/main" id="{00000000-0008-0000-0200-00002C020000}"/>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561" name="フローチャート: 判断 560">
          <a:extLst>
            <a:ext uri="{FF2B5EF4-FFF2-40B4-BE49-F238E27FC236}">
              <a16:creationId xmlns:a16="http://schemas.microsoft.com/office/drawing/2014/main" id="{00000000-0008-0000-0200-000031020000}"/>
            </a:ext>
          </a:extLst>
        </xdr:cNvPr>
        <xdr:cNvSpPr/>
      </xdr:nvSpPr>
      <xdr:spPr>
        <a:xfrm>
          <a:off x="12763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88264</xdr:rowOff>
    </xdr:from>
    <xdr:to>
      <xdr:col>85</xdr:col>
      <xdr:colOff>177800</xdr:colOff>
      <xdr:row>84</xdr:row>
      <xdr:rowOff>18414</xdr:rowOff>
    </xdr:to>
    <xdr:sp macro="" textlink="">
      <xdr:nvSpPr>
        <xdr:cNvPr id="567" name="楕円 566">
          <a:extLst>
            <a:ext uri="{FF2B5EF4-FFF2-40B4-BE49-F238E27FC236}">
              <a16:creationId xmlns:a16="http://schemas.microsoft.com/office/drawing/2014/main" id="{00000000-0008-0000-0200-000037020000}"/>
            </a:ext>
          </a:extLst>
        </xdr:cNvPr>
        <xdr:cNvSpPr/>
      </xdr:nvSpPr>
      <xdr:spPr>
        <a:xfrm>
          <a:off x="16268700" y="1431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66691</xdr:rowOff>
    </xdr:from>
    <xdr:ext cx="405111" cy="259045"/>
    <xdr:sp macro="" textlink="">
      <xdr:nvSpPr>
        <xdr:cNvPr id="568" name="【消防施設】&#10;有形固定資産減価償却率該当値テキスト">
          <a:extLst>
            <a:ext uri="{FF2B5EF4-FFF2-40B4-BE49-F238E27FC236}">
              <a16:creationId xmlns:a16="http://schemas.microsoft.com/office/drawing/2014/main" id="{00000000-0008-0000-0200-000038020000}"/>
            </a:ext>
          </a:extLst>
        </xdr:cNvPr>
        <xdr:cNvSpPr txBox="1"/>
      </xdr:nvSpPr>
      <xdr:spPr>
        <a:xfrm>
          <a:off x="16357600"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65405</xdr:rowOff>
    </xdr:from>
    <xdr:to>
      <xdr:col>81</xdr:col>
      <xdr:colOff>101600</xdr:colOff>
      <xdr:row>83</xdr:row>
      <xdr:rowOff>167005</xdr:rowOff>
    </xdr:to>
    <xdr:sp macro="" textlink="">
      <xdr:nvSpPr>
        <xdr:cNvPr id="569" name="楕円 568">
          <a:extLst>
            <a:ext uri="{FF2B5EF4-FFF2-40B4-BE49-F238E27FC236}">
              <a16:creationId xmlns:a16="http://schemas.microsoft.com/office/drawing/2014/main" id="{00000000-0008-0000-0200-000039020000}"/>
            </a:ext>
          </a:extLst>
        </xdr:cNvPr>
        <xdr:cNvSpPr/>
      </xdr:nvSpPr>
      <xdr:spPr>
        <a:xfrm>
          <a:off x="15430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116205</xdr:rowOff>
    </xdr:from>
    <xdr:to>
      <xdr:col>85</xdr:col>
      <xdr:colOff>127000</xdr:colOff>
      <xdr:row>83</xdr:row>
      <xdr:rowOff>139064</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5481300" y="14346555"/>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34925</xdr:rowOff>
    </xdr:from>
    <xdr:to>
      <xdr:col>76</xdr:col>
      <xdr:colOff>165100</xdr:colOff>
      <xdr:row>83</xdr:row>
      <xdr:rowOff>136525</xdr:rowOff>
    </xdr:to>
    <xdr:sp macro="" textlink="">
      <xdr:nvSpPr>
        <xdr:cNvPr id="571" name="楕円 570">
          <a:extLst>
            <a:ext uri="{FF2B5EF4-FFF2-40B4-BE49-F238E27FC236}">
              <a16:creationId xmlns:a16="http://schemas.microsoft.com/office/drawing/2014/main" id="{00000000-0008-0000-0200-00003B020000}"/>
            </a:ext>
          </a:extLst>
        </xdr:cNvPr>
        <xdr:cNvSpPr/>
      </xdr:nvSpPr>
      <xdr:spPr>
        <a:xfrm>
          <a:off x="14541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85725</xdr:rowOff>
    </xdr:from>
    <xdr:to>
      <xdr:col>81</xdr:col>
      <xdr:colOff>50800</xdr:colOff>
      <xdr:row>83</xdr:row>
      <xdr:rowOff>116205</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4592300" y="143160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15875</xdr:rowOff>
    </xdr:from>
    <xdr:to>
      <xdr:col>72</xdr:col>
      <xdr:colOff>38100</xdr:colOff>
      <xdr:row>83</xdr:row>
      <xdr:rowOff>117475</xdr:rowOff>
    </xdr:to>
    <xdr:sp macro="" textlink="">
      <xdr:nvSpPr>
        <xdr:cNvPr id="573" name="楕円 572">
          <a:extLst>
            <a:ext uri="{FF2B5EF4-FFF2-40B4-BE49-F238E27FC236}">
              <a16:creationId xmlns:a16="http://schemas.microsoft.com/office/drawing/2014/main" id="{00000000-0008-0000-0200-00003D020000}"/>
            </a:ext>
          </a:extLst>
        </xdr:cNvPr>
        <xdr:cNvSpPr/>
      </xdr:nvSpPr>
      <xdr:spPr>
        <a:xfrm>
          <a:off x="13652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66675</xdr:rowOff>
    </xdr:from>
    <xdr:to>
      <xdr:col>76</xdr:col>
      <xdr:colOff>114300</xdr:colOff>
      <xdr:row>83</xdr:row>
      <xdr:rowOff>85725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3703300" y="142970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170180</xdr:rowOff>
    </xdr:from>
    <xdr:to>
      <xdr:col>67</xdr:col>
      <xdr:colOff>101600</xdr:colOff>
      <xdr:row>83</xdr:row>
      <xdr:rowOff>100330</xdr:rowOff>
    </xdr:to>
    <xdr:sp macro="" textlink="">
      <xdr:nvSpPr>
        <xdr:cNvPr id="575" name="楕円 574">
          <a:extLst>
            <a:ext uri="{FF2B5EF4-FFF2-40B4-BE49-F238E27FC236}">
              <a16:creationId xmlns:a16="http://schemas.microsoft.com/office/drawing/2014/main" id="{00000000-0008-0000-0200-00003F020000}"/>
            </a:ext>
          </a:extLst>
        </xdr:cNvPr>
        <xdr:cNvSpPr/>
      </xdr:nvSpPr>
      <xdr:spPr>
        <a:xfrm>
          <a:off x="12763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49530</xdr:rowOff>
    </xdr:from>
    <xdr:to>
      <xdr:col>71</xdr:col>
      <xdr:colOff>177800</xdr:colOff>
      <xdr:row>83</xdr:row>
      <xdr:rowOff>66675</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2814300" y="142798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577" name="n_1aveValue【消防施設】&#10;有形固定資産減価償却率">
          <a:extLst>
            <a:ext uri="{FF2B5EF4-FFF2-40B4-BE49-F238E27FC236}">
              <a16:creationId xmlns:a16="http://schemas.microsoft.com/office/drawing/2014/main" id="{00000000-0008-0000-0200-000041020000}"/>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578" name="n_2aveValue【消防施設】&#10;有形固定資産減価償却率">
          <a:extLst>
            <a:ext uri="{FF2B5EF4-FFF2-40B4-BE49-F238E27FC236}">
              <a16:creationId xmlns:a16="http://schemas.microsoft.com/office/drawing/2014/main" id="{00000000-0008-0000-0200-000042020000}"/>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579" name="n_3aveValue【消防施設】&#10;有形固定資産減価償却率">
          <a:extLst>
            <a:ext uri="{FF2B5EF4-FFF2-40B4-BE49-F238E27FC236}">
              <a16:creationId xmlns:a16="http://schemas.microsoft.com/office/drawing/2014/main" id="{00000000-0008-0000-0200-000043020000}"/>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114952</xdr:rowOff>
    </xdr:from>
    <xdr:ext cx="405111" cy="259045"/>
    <xdr:sp macro="" textlink="">
      <xdr:nvSpPr>
        <xdr:cNvPr id="580" name="n_4aveValue【消防施設】&#10;有形固定資産減価償却率">
          <a:extLst>
            <a:ext uri="{FF2B5EF4-FFF2-40B4-BE49-F238E27FC236}">
              <a16:creationId xmlns:a16="http://schemas.microsoft.com/office/drawing/2014/main" id="{00000000-0008-0000-0200-000044020000}"/>
            </a:ext>
          </a:extLst>
        </xdr:cNvPr>
        <xdr:cNvSpPr txBox="1"/>
      </xdr:nvSpPr>
      <xdr:spPr>
        <a:xfrm>
          <a:off x="12611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158132</xdr:rowOff>
    </xdr:from>
    <xdr:ext cx="405111" cy="259045"/>
    <xdr:sp macro="" textlink="">
      <xdr:nvSpPr>
        <xdr:cNvPr id="581" name="n_1mainValue【消防施設】&#10;有形固定資産減価償却率">
          <a:extLst>
            <a:ext uri="{FF2B5EF4-FFF2-40B4-BE49-F238E27FC236}">
              <a16:creationId xmlns:a16="http://schemas.microsoft.com/office/drawing/2014/main" id="{00000000-0008-0000-0200-000045020000}"/>
            </a:ext>
          </a:extLst>
        </xdr:cNvPr>
        <xdr:cNvSpPr txBox="1"/>
      </xdr:nvSpPr>
      <xdr:spPr>
        <a:xfrm>
          <a:off x="152660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127652</xdr:rowOff>
    </xdr:from>
    <xdr:ext cx="405111" cy="259045"/>
    <xdr:sp macro="" textlink="">
      <xdr:nvSpPr>
        <xdr:cNvPr id="582" name="n_2mainValue【消防施設】&#10;有形固定資産減価償却率">
          <a:extLst>
            <a:ext uri="{FF2B5EF4-FFF2-40B4-BE49-F238E27FC236}">
              <a16:creationId xmlns:a16="http://schemas.microsoft.com/office/drawing/2014/main" id="{00000000-0008-0000-0200-000046020000}"/>
            </a:ext>
          </a:extLst>
        </xdr:cNvPr>
        <xdr:cNvSpPr txBox="1"/>
      </xdr:nvSpPr>
      <xdr:spPr>
        <a:xfrm>
          <a:off x="143897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108602</xdr:rowOff>
    </xdr:from>
    <xdr:ext cx="405111" cy="259045"/>
    <xdr:sp macro="" textlink="">
      <xdr:nvSpPr>
        <xdr:cNvPr id="583" name="n_3mainValue【消防施設】&#10;有形固定資産減価償却率">
          <a:extLst>
            <a:ext uri="{FF2B5EF4-FFF2-40B4-BE49-F238E27FC236}">
              <a16:creationId xmlns:a16="http://schemas.microsoft.com/office/drawing/2014/main" id="{00000000-0008-0000-0200-000047020000}"/>
            </a:ext>
          </a:extLst>
        </xdr:cNvPr>
        <xdr:cNvSpPr txBox="1"/>
      </xdr:nvSpPr>
      <xdr:spPr>
        <a:xfrm>
          <a:off x="135007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91457</xdr:rowOff>
    </xdr:from>
    <xdr:ext cx="405111" cy="259045"/>
    <xdr:sp macro="" textlink="">
      <xdr:nvSpPr>
        <xdr:cNvPr id="584" name="n_4mainValue【消防施設】&#10;有形固定資産減価償却率">
          <a:extLst>
            <a:ext uri="{FF2B5EF4-FFF2-40B4-BE49-F238E27FC236}">
              <a16:creationId xmlns:a16="http://schemas.microsoft.com/office/drawing/2014/main" id="{00000000-0008-0000-0200-000048020000}"/>
            </a:ext>
          </a:extLst>
        </xdr:cNvPr>
        <xdr:cNvSpPr txBox="1"/>
      </xdr:nvSpPr>
      <xdr:spPr>
        <a:xfrm>
          <a:off x="12611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2" name="正方形/長方形 591">
          <a:extLst>
            <a:ext uri="{FF2B5EF4-FFF2-40B4-BE49-F238E27FC236}">
              <a16:creationId xmlns:a16="http://schemas.microsoft.com/office/drawing/2014/main" id="{00000000-0008-0000-0200-000050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00000000-0008-0000-0200-00006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611" name="【消防施設】&#10;一人当たり面積最小値テキスト">
          <a:extLst>
            <a:ext uri="{FF2B5EF4-FFF2-40B4-BE49-F238E27FC236}">
              <a16:creationId xmlns:a16="http://schemas.microsoft.com/office/drawing/2014/main" id="{00000000-0008-0000-0200-000063020000}"/>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613" name="【消防施設】&#10;一人当たり面積最大値テキスト">
          <a:extLst>
            <a:ext uri="{FF2B5EF4-FFF2-40B4-BE49-F238E27FC236}">
              <a16:creationId xmlns:a16="http://schemas.microsoft.com/office/drawing/2014/main" id="{00000000-0008-0000-0200-000065020000}"/>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615" name="【消防施設】&#10;一人当たり面積平均値テキスト">
          <a:extLst>
            <a:ext uri="{FF2B5EF4-FFF2-40B4-BE49-F238E27FC236}">
              <a16:creationId xmlns:a16="http://schemas.microsoft.com/office/drawing/2014/main" id="{00000000-0008-0000-0200-000067020000}"/>
            </a:ext>
          </a:extLst>
        </xdr:cNvPr>
        <xdr:cNvSpPr txBox="1"/>
      </xdr:nvSpPr>
      <xdr:spPr>
        <a:xfrm>
          <a:off x="22199600" y="1469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619" name="フローチャート: 判断 618">
          <a:extLst>
            <a:ext uri="{FF2B5EF4-FFF2-40B4-BE49-F238E27FC236}">
              <a16:creationId xmlns:a16="http://schemas.microsoft.com/office/drawing/2014/main" id="{00000000-0008-0000-0200-00006B020000}"/>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82550</xdr:rowOff>
    </xdr:from>
    <xdr:to>
      <xdr:col>98</xdr:col>
      <xdr:colOff>38100</xdr:colOff>
      <xdr:row>86</xdr:row>
      <xdr:rowOff>12700</xdr:rowOff>
    </xdr:to>
    <xdr:sp macro="" textlink="">
      <xdr:nvSpPr>
        <xdr:cNvPr id="620" name="フローチャート: 判断 619">
          <a:extLst>
            <a:ext uri="{FF2B5EF4-FFF2-40B4-BE49-F238E27FC236}">
              <a16:creationId xmlns:a16="http://schemas.microsoft.com/office/drawing/2014/main" id="{00000000-0008-0000-0200-00006C020000}"/>
            </a:ext>
          </a:extLst>
        </xdr:cNvPr>
        <xdr:cNvSpPr/>
      </xdr:nvSpPr>
      <xdr:spPr>
        <a:xfrm>
          <a:off x="18605500" y="1465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81462</xdr:rowOff>
    </xdr:from>
    <xdr:to>
      <xdr:col>116</xdr:col>
      <xdr:colOff>114300</xdr:colOff>
      <xdr:row>86</xdr:row>
      <xdr:rowOff>11612</xdr:rowOff>
    </xdr:to>
    <xdr:sp macro="" textlink="">
      <xdr:nvSpPr>
        <xdr:cNvPr id="626" name="楕円 625">
          <a:extLst>
            <a:ext uri="{FF2B5EF4-FFF2-40B4-BE49-F238E27FC236}">
              <a16:creationId xmlns:a16="http://schemas.microsoft.com/office/drawing/2014/main" id="{00000000-0008-0000-0200-000072020000}"/>
            </a:ext>
          </a:extLst>
        </xdr:cNvPr>
        <xdr:cNvSpPr/>
      </xdr:nvSpPr>
      <xdr:spPr>
        <a:xfrm>
          <a:off x="22110700" y="1465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104339</xdr:rowOff>
    </xdr:from>
    <xdr:ext cx="469744" cy="259045"/>
    <xdr:sp macro="" textlink="">
      <xdr:nvSpPr>
        <xdr:cNvPr id="627" name="【消防施設】&#10;一人当たり面積該当値テキスト">
          <a:extLst>
            <a:ext uri="{FF2B5EF4-FFF2-40B4-BE49-F238E27FC236}">
              <a16:creationId xmlns:a16="http://schemas.microsoft.com/office/drawing/2014/main" id="{00000000-0008-0000-0200-000073020000}"/>
            </a:ext>
          </a:extLst>
        </xdr:cNvPr>
        <xdr:cNvSpPr txBox="1"/>
      </xdr:nvSpPr>
      <xdr:spPr>
        <a:xfrm>
          <a:off x="22199600"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84727</xdr:rowOff>
    </xdr:from>
    <xdr:to>
      <xdr:col>112</xdr:col>
      <xdr:colOff>38100</xdr:colOff>
      <xdr:row>86</xdr:row>
      <xdr:rowOff>14877</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21272500" y="1465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132262</xdr:rowOff>
    </xdr:from>
    <xdr:to>
      <xdr:col>116</xdr:col>
      <xdr:colOff>63500</xdr:colOff>
      <xdr:row>85</xdr:row>
      <xdr:rowOff>135527</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flipV="1">
          <a:off x="21323300" y="1470551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87993</xdr:rowOff>
    </xdr:from>
    <xdr:to>
      <xdr:col>107</xdr:col>
      <xdr:colOff>101600</xdr:colOff>
      <xdr:row>86</xdr:row>
      <xdr:rowOff>18143</xdr:rowOff>
    </xdr:to>
    <xdr:sp macro="" textlink="">
      <xdr:nvSpPr>
        <xdr:cNvPr id="630" name="楕円 629">
          <a:extLst>
            <a:ext uri="{FF2B5EF4-FFF2-40B4-BE49-F238E27FC236}">
              <a16:creationId xmlns:a16="http://schemas.microsoft.com/office/drawing/2014/main" id="{00000000-0008-0000-0200-000076020000}"/>
            </a:ext>
          </a:extLst>
        </xdr:cNvPr>
        <xdr:cNvSpPr/>
      </xdr:nvSpPr>
      <xdr:spPr>
        <a:xfrm>
          <a:off x="20383500" y="1466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135527</xdr:rowOff>
    </xdr:from>
    <xdr:to>
      <xdr:col>111</xdr:col>
      <xdr:colOff>177800</xdr:colOff>
      <xdr:row>85</xdr:row>
      <xdr:rowOff>138793</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flipV="1">
          <a:off x="20434300" y="147087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91258</xdr:rowOff>
    </xdr:from>
    <xdr:to>
      <xdr:col>102</xdr:col>
      <xdr:colOff>165100</xdr:colOff>
      <xdr:row>86</xdr:row>
      <xdr:rowOff>21408</xdr:rowOff>
    </xdr:to>
    <xdr:sp macro="" textlink="">
      <xdr:nvSpPr>
        <xdr:cNvPr id="632" name="楕円 631">
          <a:extLst>
            <a:ext uri="{FF2B5EF4-FFF2-40B4-BE49-F238E27FC236}">
              <a16:creationId xmlns:a16="http://schemas.microsoft.com/office/drawing/2014/main" id="{00000000-0008-0000-0200-000078020000}"/>
            </a:ext>
          </a:extLst>
        </xdr:cNvPr>
        <xdr:cNvSpPr/>
      </xdr:nvSpPr>
      <xdr:spPr>
        <a:xfrm>
          <a:off x="19494500" y="1466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138793</xdr:rowOff>
    </xdr:from>
    <xdr:to>
      <xdr:col>107</xdr:col>
      <xdr:colOff>50800</xdr:colOff>
      <xdr:row>85</xdr:row>
      <xdr:rowOff>142058</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flipV="1">
          <a:off x="19545300" y="1471204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93436</xdr:rowOff>
    </xdr:from>
    <xdr:to>
      <xdr:col>98</xdr:col>
      <xdr:colOff>38100</xdr:colOff>
      <xdr:row>86</xdr:row>
      <xdr:rowOff>23586</xdr:rowOff>
    </xdr:to>
    <xdr:sp macro="" textlink="">
      <xdr:nvSpPr>
        <xdr:cNvPr id="634" name="楕円 633">
          <a:extLst>
            <a:ext uri="{FF2B5EF4-FFF2-40B4-BE49-F238E27FC236}">
              <a16:creationId xmlns:a16="http://schemas.microsoft.com/office/drawing/2014/main" id="{00000000-0008-0000-0200-00007A020000}"/>
            </a:ext>
          </a:extLst>
        </xdr:cNvPr>
        <xdr:cNvSpPr/>
      </xdr:nvSpPr>
      <xdr:spPr>
        <a:xfrm>
          <a:off x="18605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142058</xdr:rowOff>
    </xdr:from>
    <xdr:to>
      <xdr:col>102</xdr:col>
      <xdr:colOff>114300</xdr:colOff>
      <xdr:row>85</xdr:row>
      <xdr:rowOff>144236</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flipV="1">
          <a:off x="18656300" y="1471530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636" name="n_1aveValue【消防施設】&#10;一人当たり面積">
          <a:extLst>
            <a:ext uri="{FF2B5EF4-FFF2-40B4-BE49-F238E27FC236}">
              <a16:creationId xmlns:a16="http://schemas.microsoft.com/office/drawing/2014/main" id="{00000000-0008-0000-0200-00007C020000}"/>
            </a:ext>
          </a:extLst>
        </xdr:cNvPr>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637" name="n_2aveValue【消防施設】&#10;一人当たり面積">
          <a:extLst>
            <a:ext uri="{FF2B5EF4-FFF2-40B4-BE49-F238E27FC236}">
              <a16:creationId xmlns:a16="http://schemas.microsoft.com/office/drawing/2014/main" id="{00000000-0008-0000-0200-00007D020000}"/>
            </a:ext>
          </a:extLst>
        </xdr:cNvPr>
        <xdr:cNvSpPr txBox="1"/>
      </xdr:nvSpPr>
      <xdr:spPr>
        <a:xfrm>
          <a:off x="20199427"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638" name="n_3aveValue【消防施設】&#10;一人当たり面積">
          <a:extLst>
            <a:ext uri="{FF2B5EF4-FFF2-40B4-BE49-F238E27FC236}">
              <a16:creationId xmlns:a16="http://schemas.microsoft.com/office/drawing/2014/main" id="{00000000-0008-0000-0200-00007E020000}"/>
            </a:ext>
          </a:extLst>
        </xdr:cNvPr>
        <xdr:cNvSpPr txBox="1"/>
      </xdr:nvSpPr>
      <xdr:spPr>
        <a:xfrm>
          <a:off x="19310427" y="1481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29227</xdr:rowOff>
    </xdr:from>
    <xdr:ext cx="469744" cy="259045"/>
    <xdr:sp macro="" textlink="">
      <xdr:nvSpPr>
        <xdr:cNvPr id="639" name="n_4aveValue【消防施設】&#10;一人当たり面積">
          <a:extLst>
            <a:ext uri="{FF2B5EF4-FFF2-40B4-BE49-F238E27FC236}">
              <a16:creationId xmlns:a16="http://schemas.microsoft.com/office/drawing/2014/main" id="{00000000-0008-0000-0200-00007F020000}"/>
            </a:ext>
          </a:extLst>
        </xdr:cNvPr>
        <xdr:cNvSpPr txBox="1"/>
      </xdr:nvSpPr>
      <xdr:spPr>
        <a:xfrm>
          <a:off x="18421427" y="1443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31404</xdr:rowOff>
    </xdr:from>
    <xdr:ext cx="469744" cy="259045"/>
    <xdr:sp macro="" textlink="">
      <xdr:nvSpPr>
        <xdr:cNvPr id="640" name="n_1mainValue【消防施設】&#10;一人当たり面積">
          <a:extLst>
            <a:ext uri="{FF2B5EF4-FFF2-40B4-BE49-F238E27FC236}">
              <a16:creationId xmlns:a16="http://schemas.microsoft.com/office/drawing/2014/main" id="{00000000-0008-0000-0200-000080020000}"/>
            </a:ext>
          </a:extLst>
        </xdr:cNvPr>
        <xdr:cNvSpPr txBox="1"/>
      </xdr:nvSpPr>
      <xdr:spPr>
        <a:xfrm>
          <a:off x="21075727" y="1443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34670</xdr:rowOff>
    </xdr:from>
    <xdr:ext cx="469744" cy="259045"/>
    <xdr:sp macro="" textlink="">
      <xdr:nvSpPr>
        <xdr:cNvPr id="641" name="n_2mainValue【消防施設】&#10;一人当たり面積">
          <a:extLst>
            <a:ext uri="{FF2B5EF4-FFF2-40B4-BE49-F238E27FC236}">
              <a16:creationId xmlns:a16="http://schemas.microsoft.com/office/drawing/2014/main" id="{00000000-0008-0000-0200-000081020000}"/>
            </a:ext>
          </a:extLst>
        </xdr:cNvPr>
        <xdr:cNvSpPr txBox="1"/>
      </xdr:nvSpPr>
      <xdr:spPr>
        <a:xfrm>
          <a:off x="20199427" y="1443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37935</xdr:rowOff>
    </xdr:from>
    <xdr:ext cx="469744" cy="259045"/>
    <xdr:sp macro="" textlink="">
      <xdr:nvSpPr>
        <xdr:cNvPr id="642" name="n_3mainValue【消防施設】&#10;一人当たり面積">
          <a:extLst>
            <a:ext uri="{FF2B5EF4-FFF2-40B4-BE49-F238E27FC236}">
              <a16:creationId xmlns:a16="http://schemas.microsoft.com/office/drawing/2014/main" id="{00000000-0008-0000-0200-000082020000}"/>
            </a:ext>
          </a:extLst>
        </xdr:cNvPr>
        <xdr:cNvSpPr txBox="1"/>
      </xdr:nvSpPr>
      <xdr:spPr>
        <a:xfrm>
          <a:off x="19310427" y="1443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14713</xdr:rowOff>
    </xdr:from>
    <xdr:ext cx="469744" cy="259045"/>
    <xdr:sp macro="" textlink="">
      <xdr:nvSpPr>
        <xdr:cNvPr id="643" name="n_4mainValue【消防施設】&#10;一人当たり面積">
          <a:extLst>
            <a:ext uri="{FF2B5EF4-FFF2-40B4-BE49-F238E27FC236}">
              <a16:creationId xmlns:a16="http://schemas.microsoft.com/office/drawing/2014/main" id="{00000000-0008-0000-0200-000083020000}"/>
            </a:ext>
          </a:extLst>
        </xdr:cNvPr>
        <xdr:cNvSpPr txBox="1"/>
      </xdr:nvSpPr>
      <xdr:spPr>
        <a:xfrm>
          <a:off x="184214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00000000-0008-0000-0200-00008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00000000-0008-0000-0200-00008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00000000-0008-0000-0200-00008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00000000-0008-0000-0200-00009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670" name="【庁舎】&#10;有形固定資産減価償却率最小値テキスト">
          <a:extLst>
            <a:ext uri="{FF2B5EF4-FFF2-40B4-BE49-F238E27FC236}">
              <a16:creationId xmlns:a16="http://schemas.microsoft.com/office/drawing/2014/main" id="{00000000-0008-0000-0200-00009E02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672" name="【庁舎】&#10;有形固定資産減価償却率最大値テキスト">
          <a:extLst>
            <a:ext uri="{FF2B5EF4-FFF2-40B4-BE49-F238E27FC236}">
              <a16:creationId xmlns:a16="http://schemas.microsoft.com/office/drawing/2014/main" id="{00000000-0008-0000-0200-0000A002000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674" name="【庁舎】&#10;有形固定資産減価償却率平均値テキスト">
          <a:extLst>
            <a:ext uri="{FF2B5EF4-FFF2-40B4-BE49-F238E27FC236}">
              <a16:creationId xmlns:a16="http://schemas.microsoft.com/office/drawing/2014/main" id="{00000000-0008-0000-0200-0000A2020000}"/>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6" name="フローチャート: 判断 675">
          <a:extLst>
            <a:ext uri="{FF2B5EF4-FFF2-40B4-BE49-F238E27FC236}">
              <a16:creationId xmlns:a16="http://schemas.microsoft.com/office/drawing/2014/main" id="{00000000-0008-0000-0200-0000A402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7" name="フローチャート: 判断 676">
          <a:extLst>
            <a:ext uri="{FF2B5EF4-FFF2-40B4-BE49-F238E27FC236}">
              <a16:creationId xmlns:a16="http://schemas.microsoft.com/office/drawing/2014/main" id="{00000000-0008-0000-0200-0000A502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678" name="フローチャート: 判断 677">
          <a:extLst>
            <a:ext uri="{FF2B5EF4-FFF2-40B4-BE49-F238E27FC236}">
              <a16:creationId xmlns:a16="http://schemas.microsoft.com/office/drawing/2014/main" id="{00000000-0008-0000-0200-0000A602000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679" name="フローチャート: 判断 678">
          <a:extLst>
            <a:ext uri="{FF2B5EF4-FFF2-40B4-BE49-F238E27FC236}">
              <a16:creationId xmlns:a16="http://schemas.microsoft.com/office/drawing/2014/main" id="{00000000-0008-0000-0200-0000A7020000}"/>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23768</xdr:rowOff>
    </xdr:from>
    <xdr:to>
      <xdr:col>85</xdr:col>
      <xdr:colOff>177800</xdr:colOff>
      <xdr:row>108</xdr:row>
      <xdr:rowOff>125368</xdr:rowOff>
    </xdr:to>
    <xdr:sp macro="" textlink="">
      <xdr:nvSpPr>
        <xdr:cNvPr id="685" name="楕円 684">
          <a:extLst>
            <a:ext uri="{FF2B5EF4-FFF2-40B4-BE49-F238E27FC236}">
              <a16:creationId xmlns:a16="http://schemas.microsoft.com/office/drawing/2014/main" id="{00000000-0008-0000-0200-0000AD020000}"/>
            </a:ext>
          </a:extLst>
        </xdr:cNvPr>
        <xdr:cNvSpPr/>
      </xdr:nvSpPr>
      <xdr:spPr>
        <a:xfrm>
          <a:off x="16268700" y="1854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2195</xdr:rowOff>
    </xdr:from>
    <xdr:ext cx="405111" cy="259045"/>
    <xdr:sp macro="" textlink="">
      <xdr:nvSpPr>
        <xdr:cNvPr id="686" name="【庁舎】&#10;有形固定資産減価償却率該当値テキスト">
          <a:extLst>
            <a:ext uri="{FF2B5EF4-FFF2-40B4-BE49-F238E27FC236}">
              <a16:creationId xmlns:a16="http://schemas.microsoft.com/office/drawing/2014/main" id="{00000000-0008-0000-0200-0000AE020000}"/>
            </a:ext>
          </a:extLst>
        </xdr:cNvPr>
        <xdr:cNvSpPr txBox="1"/>
      </xdr:nvSpPr>
      <xdr:spPr>
        <a:xfrm>
          <a:off x="16357600" y="1851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23768</xdr:rowOff>
    </xdr:from>
    <xdr:to>
      <xdr:col>81</xdr:col>
      <xdr:colOff>101600</xdr:colOff>
      <xdr:row>108</xdr:row>
      <xdr:rowOff>125368</xdr:rowOff>
    </xdr:to>
    <xdr:sp macro="" textlink="">
      <xdr:nvSpPr>
        <xdr:cNvPr id="687" name="楕円 686">
          <a:extLst>
            <a:ext uri="{FF2B5EF4-FFF2-40B4-BE49-F238E27FC236}">
              <a16:creationId xmlns:a16="http://schemas.microsoft.com/office/drawing/2014/main" id="{00000000-0008-0000-0200-0000AF020000}"/>
            </a:ext>
          </a:extLst>
        </xdr:cNvPr>
        <xdr:cNvSpPr/>
      </xdr:nvSpPr>
      <xdr:spPr>
        <a:xfrm>
          <a:off x="15430500" y="1854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74568</xdr:rowOff>
    </xdr:from>
    <xdr:to>
      <xdr:col>85</xdr:col>
      <xdr:colOff>127000</xdr:colOff>
      <xdr:row>108</xdr:row>
      <xdr:rowOff>74568</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5481300" y="185911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129902</xdr:rowOff>
    </xdr:from>
    <xdr:to>
      <xdr:col>76</xdr:col>
      <xdr:colOff>165100</xdr:colOff>
      <xdr:row>108</xdr:row>
      <xdr:rowOff>60052</xdr:rowOff>
    </xdr:to>
    <xdr:sp macro="" textlink="">
      <xdr:nvSpPr>
        <xdr:cNvPr id="689" name="楕円 688">
          <a:extLst>
            <a:ext uri="{FF2B5EF4-FFF2-40B4-BE49-F238E27FC236}">
              <a16:creationId xmlns:a16="http://schemas.microsoft.com/office/drawing/2014/main" id="{00000000-0008-0000-0200-0000B1020000}"/>
            </a:ext>
          </a:extLst>
        </xdr:cNvPr>
        <xdr:cNvSpPr/>
      </xdr:nvSpPr>
      <xdr:spPr>
        <a:xfrm>
          <a:off x="14541500" y="1847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9252</xdr:rowOff>
    </xdr:from>
    <xdr:to>
      <xdr:col>81</xdr:col>
      <xdr:colOff>50800</xdr:colOff>
      <xdr:row>108</xdr:row>
      <xdr:rowOff>74568</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4592300" y="18525852"/>
          <a:ext cx="8890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92348</xdr:rowOff>
    </xdr:from>
    <xdr:to>
      <xdr:col>72</xdr:col>
      <xdr:colOff>38100</xdr:colOff>
      <xdr:row>108</xdr:row>
      <xdr:rowOff>22498</xdr:rowOff>
    </xdr:to>
    <xdr:sp macro="" textlink="">
      <xdr:nvSpPr>
        <xdr:cNvPr id="691" name="楕円 690">
          <a:extLst>
            <a:ext uri="{FF2B5EF4-FFF2-40B4-BE49-F238E27FC236}">
              <a16:creationId xmlns:a16="http://schemas.microsoft.com/office/drawing/2014/main" id="{00000000-0008-0000-0200-0000B3020000}"/>
            </a:ext>
          </a:extLst>
        </xdr:cNvPr>
        <xdr:cNvSpPr/>
      </xdr:nvSpPr>
      <xdr:spPr>
        <a:xfrm>
          <a:off x="13652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143148</xdr:rowOff>
    </xdr:from>
    <xdr:to>
      <xdr:col>76</xdr:col>
      <xdr:colOff>114300</xdr:colOff>
      <xdr:row>108</xdr:row>
      <xdr:rowOff>9252</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3703300" y="18488298"/>
          <a:ext cx="889000" cy="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54792</xdr:rowOff>
    </xdr:from>
    <xdr:to>
      <xdr:col>67</xdr:col>
      <xdr:colOff>101600</xdr:colOff>
      <xdr:row>107</xdr:row>
      <xdr:rowOff>156392</xdr:rowOff>
    </xdr:to>
    <xdr:sp macro="" textlink="">
      <xdr:nvSpPr>
        <xdr:cNvPr id="693" name="楕円 692">
          <a:extLst>
            <a:ext uri="{FF2B5EF4-FFF2-40B4-BE49-F238E27FC236}">
              <a16:creationId xmlns:a16="http://schemas.microsoft.com/office/drawing/2014/main" id="{00000000-0008-0000-0200-0000B5020000}"/>
            </a:ext>
          </a:extLst>
        </xdr:cNvPr>
        <xdr:cNvSpPr/>
      </xdr:nvSpPr>
      <xdr:spPr>
        <a:xfrm>
          <a:off x="12763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105592</xdr:rowOff>
    </xdr:from>
    <xdr:to>
      <xdr:col>71</xdr:col>
      <xdr:colOff>177800</xdr:colOff>
      <xdr:row>107</xdr:row>
      <xdr:rowOff>143148</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2814300" y="1845074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5" name="n_1aveValue【庁舎】&#10;有形固定資産減価償却率">
          <a:extLst>
            <a:ext uri="{FF2B5EF4-FFF2-40B4-BE49-F238E27FC236}">
              <a16:creationId xmlns:a16="http://schemas.microsoft.com/office/drawing/2014/main" id="{00000000-0008-0000-0200-0000B7020000}"/>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6" name="n_2aveValue【庁舎】&#10;有形固定資産減価償却率">
          <a:extLst>
            <a:ext uri="{FF2B5EF4-FFF2-40B4-BE49-F238E27FC236}">
              <a16:creationId xmlns:a16="http://schemas.microsoft.com/office/drawing/2014/main" id="{00000000-0008-0000-0200-0000B802000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697" name="n_3aveValue【庁舎】&#10;有形固定資産減価償却率">
          <a:extLst>
            <a:ext uri="{FF2B5EF4-FFF2-40B4-BE49-F238E27FC236}">
              <a16:creationId xmlns:a16="http://schemas.microsoft.com/office/drawing/2014/main" id="{00000000-0008-0000-0200-0000B9020000}"/>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698" name="n_4aveValue【庁舎】&#10;有形固定資産減価償却率">
          <a:extLst>
            <a:ext uri="{FF2B5EF4-FFF2-40B4-BE49-F238E27FC236}">
              <a16:creationId xmlns:a16="http://schemas.microsoft.com/office/drawing/2014/main" id="{00000000-0008-0000-0200-0000BA020000}"/>
            </a:ext>
          </a:extLst>
        </xdr:cNvPr>
        <xdr:cNvSpPr txBox="1"/>
      </xdr:nvSpPr>
      <xdr:spPr>
        <a:xfrm>
          <a:off x="12611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116495</xdr:rowOff>
    </xdr:from>
    <xdr:ext cx="405111" cy="259045"/>
    <xdr:sp macro="" textlink="">
      <xdr:nvSpPr>
        <xdr:cNvPr id="699" name="n_1mainValue【庁舎】&#10;有形固定資産減価償却率">
          <a:extLst>
            <a:ext uri="{FF2B5EF4-FFF2-40B4-BE49-F238E27FC236}">
              <a16:creationId xmlns:a16="http://schemas.microsoft.com/office/drawing/2014/main" id="{00000000-0008-0000-0200-0000BB020000}"/>
            </a:ext>
          </a:extLst>
        </xdr:cNvPr>
        <xdr:cNvSpPr txBox="1"/>
      </xdr:nvSpPr>
      <xdr:spPr>
        <a:xfrm>
          <a:off x="15266044" y="1863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51179</xdr:rowOff>
    </xdr:from>
    <xdr:ext cx="405111" cy="259045"/>
    <xdr:sp macro="" textlink="">
      <xdr:nvSpPr>
        <xdr:cNvPr id="700" name="n_2mainValue【庁舎】&#10;有形固定資産減価償却率">
          <a:extLst>
            <a:ext uri="{FF2B5EF4-FFF2-40B4-BE49-F238E27FC236}">
              <a16:creationId xmlns:a16="http://schemas.microsoft.com/office/drawing/2014/main" id="{00000000-0008-0000-0200-0000BC020000}"/>
            </a:ext>
          </a:extLst>
        </xdr:cNvPr>
        <xdr:cNvSpPr txBox="1"/>
      </xdr:nvSpPr>
      <xdr:spPr>
        <a:xfrm>
          <a:off x="14389744" y="1856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13625</xdr:rowOff>
    </xdr:from>
    <xdr:ext cx="405111" cy="259045"/>
    <xdr:sp macro="" textlink="">
      <xdr:nvSpPr>
        <xdr:cNvPr id="701" name="n_3mainValue【庁舎】&#10;有形固定資産減価償却率">
          <a:extLst>
            <a:ext uri="{FF2B5EF4-FFF2-40B4-BE49-F238E27FC236}">
              <a16:creationId xmlns:a16="http://schemas.microsoft.com/office/drawing/2014/main" id="{00000000-0008-0000-0200-0000BD020000}"/>
            </a:ext>
          </a:extLst>
        </xdr:cNvPr>
        <xdr:cNvSpPr txBox="1"/>
      </xdr:nvSpPr>
      <xdr:spPr>
        <a:xfrm>
          <a:off x="13500744" y="1853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147519</xdr:rowOff>
    </xdr:from>
    <xdr:ext cx="405111" cy="259045"/>
    <xdr:sp macro="" textlink="">
      <xdr:nvSpPr>
        <xdr:cNvPr id="702" name="n_4mainValue【庁舎】&#10;有形固定資産減価償却率">
          <a:extLst>
            <a:ext uri="{FF2B5EF4-FFF2-40B4-BE49-F238E27FC236}">
              <a16:creationId xmlns:a16="http://schemas.microsoft.com/office/drawing/2014/main" id="{00000000-0008-0000-0200-0000BE020000}"/>
            </a:ext>
          </a:extLst>
        </xdr:cNvPr>
        <xdr:cNvSpPr txBox="1"/>
      </xdr:nvSpPr>
      <xdr:spPr>
        <a:xfrm>
          <a:off x="12611744" y="1849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00000000-0008-0000-0200-0000C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00000000-0008-0000-0200-0000C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00000000-0008-0000-0200-0000D5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727" name="【庁舎】&#10;一人当たり面積最小値テキスト">
          <a:extLst>
            <a:ext uri="{FF2B5EF4-FFF2-40B4-BE49-F238E27FC236}">
              <a16:creationId xmlns:a16="http://schemas.microsoft.com/office/drawing/2014/main" id="{00000000-0008-0000-0200-0000D70200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729" name="【庁舎】&#10;一人当たり面積最大値テキスト">
          <a:extLst>
            <a:ext uri="{FF2B5EF4-FFF2-40B4-BE49-F238E27FC236}">
              <a16:creationId xmlns:a16="http://schemas.microsoft.com/office/drawing/2014/main" id="{00000000-0008-0000-0200-0000D902000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731" name="【庁舎】&#10;一人当たり面積平均値テキスト">
          <a:extLst>
            <a:ext uri="{FF2B5EF4-FFF2-40B4-BE49-F238E27FC236}">
              <a16:creationId xmlns:a16="http://schemas.microsoft.com/office/drawing/2014/main" id="{00000000-0008-0000-0200-0000DB020000}"/>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732" name="フローチャート: 判断 731">
          <a:extLst>
            <a:ext uri="{FF2B5EF4-FFF2-40B4-BE49-F238E27FC236}">
              <a16:creationId xmlns:a16="http://schemas.microsoft.com/office/drawing/2014/main" id="{00000000-0008-0000-0200-0000DC020000}"/>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735" name="フローチャート: 判断 734">
          <a:extLst>
            <a:ext uri="{FF2B5EF4-FFF2-40B4-BE49-F238E27FC236}">
              <a16:creationId xmlns:a16="http://schemas.microsoft.com/office/drawing/2014/main" id="{00000000-0008-0000-0200-0000DF020000}"/>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27305</xdr:rowOff>
    </xdr:from>
    <xdr:to>
      <xdr:col>98</xdr:col>
      <xdr:colOff>38100</xdr:colOff>
      <xdr:row>104</xdr:row>
      <xdr:rowOff>128905</xdr:rowOff>
    </xdr:to>
    <xdr:sp macro="" textlink="">
      <xdr:nvSpPr>
        <xdr:cNvPr id="736" name="フローチャート: 判断 735">
          <a:extLst>
            <a:ext uri="{FF2B5EF4-FFF2-40B4-BE49-F238E27FC236}">
              <a16:creationId xmlns:a16="http://schemas.microsoft.com/office/drawing/2014/main" id="{00000000-0008-0000-0200-0000E0020000}"/>
            </a:ext>
          </a:extLst>
        </xdr:cNvPr>
        <xdr:cNvSpPr/>
      </xdr:nvSpPr>
      <xdr:spPr>
        <a:xfrm>
          <a:off x="18605500" y="1785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135889</xdr:rowOff>
    </xdr:from>
    <xdr:to>
      <xdr:col>116</xdr:col>
      <xdr:colOff>114300</xdr:colOff>
      <xdr:row>106</xdr:row>
      <xdr:rowOff>66039</xdr:rowOff>
    </xdr:to>
    <xdr:sp macro="" textlink="">
      <xdr:nvSpPr>
        <xdr:cNvPr id="742" name="楕円 741">
          <a:extLst>
            <a:ext uri="{FF2B5EF4-FFF2-40B4-BE49-F238E27FC236}">
              <a16:creationId xmlns:a16="http://schemas.microsoft.com/office/drawing/2014/main" id="{00000000-0008-0000-0200-0000E6020000}"/>
            </a:ext>
          </a:extLst>
        </xdr:cNvPr>
        <xdr:cNvSpPr/>
      </xdr:nvSpPr>
      <xdr:spPr>
        <a:xfrm>
          <a:off x="221107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114316</xdr:rowOff>
    </xdr:from>
    <xdr:ext cx="469744" cy="259045"/>
    <xdr:sp macro="" textlink="">
      <xdr:nvSpPr>
        <xdr:cNvPr id="743" name="【庁舎】&#10;一人当たり面積該当値テキスト">
          <a:extLst>
            <a:ext uri="{FF2B5EF4-FFF2-40B4-BE49-F238E27FC236}">
              <a16:creationId xmlns:a16="http://schemas.microsoft.com/office/drawing/2014/main" id="{00000000-0008-0000-0200-0000E7020000}"/>
            </a:ext>
          </a:extLst>
        </xdr:cNvPr>
        <xdr:cNvSpPr txBox="1"/>
      </xdr:nvSpPr>
      <xdr:spPr>
        <a:xfrm>
          <a:off x="22199600"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147320</xdr:rowOff>
    </xdr:from>
    <xdr:to>
      <xdr:col>112</xdr:col>
      <xdr:colOff>38100</xdr:colOff>
      <xdr:row>106</xdr:row>
      <xdr:rowOff>77470</xdr:rowOff>
    </xdr:to>
    <xdr:sp macro="" textlink="">
      <xdr:nvSpPr>
        <xdr:cNvPr id="744" name="楕円 743">
          <a:extLst>
            <a:ext uri="{FF2B5EF4-FFF2-40B4-BE49-F238E27FC236}">
              <a16:creationId xmlns:a16="http://schemas.microsoft.com/office/drawing/2014/main" id="{00000000-0008-0000-0200-0000E8020000}"/>
            </a:ext>
          </a:extLst>
        </xdr:cNvPr>
        <xdr:cNvSpPr/>
      </xdr:nvSpPr>
      <xdr:spPr>
        <a:xfrm>
          <a:off x="21272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15239</xdr:rowOff>
    </xdr:from>
    <xdr:to>
      <xdr:col>116</xdr:col>
      <xdr:colOff>63500</xdr:colOff>
      <xdr:row>106</xdr:row>
      <xdr:rowOff>26670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flipV="1">
          <a:off x="21323300" y="1818893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156845</xdr:rowOff>
    </xdr:from>
    <xdr:to>
      <xdr:col>107</xdr:col>
      <xdr:colOff>101600</xdr:colOff>
      <xdr:row>106</xdr:row>
      <xdr:rowOff>86995</xdr:rowOff>
    </xdr:to>
    <xdr:sp macro="" textlink="">
      <xdr:nvSpPr>
        <xdr:cNvPr id="746" name="楕円 745">
          <a:extLst>
            <a:ext uri="{FF2B5EF4-FFF2-40B4-BE49-F238E27FC236}">
              <a16:creationId xmlns:a16="http://schemas.microsoft.com/office/drawing/2014/main" id="{00000000-0008-0000-0200-0000EA020000}"/>
            </a:ext>
          </a:extLst>
        </xdr:cNvPr>
        <xdr:cNvSpPr/>
      </xdr:nvSpPr>
      <xdr:spPr>
        <a:xfrm>
          <a:off x="203835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26670</xdr:rowOff>
    </xdr:from>
    <xdr:to>
      <xdr:col>111</xdr:col>
      <xdr:colOff>177800</xdr:colOff>
      <xdr:row>106</xdr:row>
      <xdr:rowOff>36195</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flipV="1">
          <a:off x="20434300" y="182003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166370</xdr:rowOff>
    </xdr:from>
    <xdr:to>
      <xdr:col>102</xdr:col>
      <xdr:colOff>165100</xdr:colOff>
      <xdr:row>106</xdr:row>
      <xdr:rowOff>96520</xdr:rowOff>
    </xdr:to>
    <xdr:sp macro="" textlink="">
      <xdr:nvSpPr>
        <xdr:cNvPr id="748" name="楕円 747">
          <a:extLst>
            <a:ext uri="{FF2B5EF4-FFF2-40B4-BE49-F238E27FC236}">
              <a16:creationId xmlns:a16="http://schemas.microsoft.com/office/drawing/2014/main" id="{00000000-0008-0000-0200-0000EC020000}"/>
            </a:ext>
          </a:extLst>
        </xdr:cNvPr>
        <xdr:cNvSpPr/>
      </xdr:nvSpPr>
      <xdr:spPr>
        <a:xfrm>
          <a:off x="19494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36195</xdr:rowOff>
    </xdr:from>
    <xdr:to>
      <xdr:col>107</xdr:col>
      <xdr:colOff>50800</xdr:colOff>
      <xdr:row>106</xdr:row>
      <xdr:rowOff>45720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flipV="1">
          <a:off x="19545300" y="182098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750" name="楕円 749">
          <a:extLst>
            <a:ext uri="{FF2B5EF4-FFF2-40B4-BE49-F238E27FC236}">
              <a16:creationId xmlns:a16="http://schemas.microsoft.com/office/drawing/2014/main" id="{00000000-0008-0000-0200-0000EE020000}"/>
            </a:ext>
          </a:extLst>
        </xdr:cNvPr>
        <xdr:cNvSpPr/>
      </xdr:nvSpPr>
      <xdr:spPr>
        <a:xfrm>
          <a:off x="18605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45720</xdr:rowOff>
    </xdr:from>
    <xdr:to>
      <xdr:col>102</xdr:col>
      <xdr:colOff>114300</xdr:colOff>
      <xdr:row>106</xdr:row>
      <xdr:rowOff>53339</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flipV="1">
          <a:off x="18656300" y="182194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752" name="n_1aveValue【庁舎】&#10;一人当たり面積">
          <a:extLst>
            <a:ext uri="{FF2B5EF4-FFF2-40B4-BE49-F238E27FC236}">
              <a16:creationId xmlns:a16="http://schemas.microsoft.com/office/drawing/2014/main" id="{00000000-0008-0000-0200-0000F0020000}"/>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753" name="n_2aveValue【庁舎】&#10;一人当たり面積">
          <a:extLst>
            <a:ext uri="{FF2B5EF4-FFF2-40B4-BE49-F238E27FC236}">
              <a16:creationId xmlns:a16="http://schemas.microsoft.com/office/drawing/2014/main" id="{00000000-0008-0000-0200-0000F1020000}"/>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754" name="n_3aveValue【庁舎】&#10;一人当たり面積">
          <a:extLst>
            <a:ext uri="{FF2B5EF4-FFF2-40B4-BE49-F238E27FC236}">
              <a16:creationId xmlns:a16="http://schemas.microsoft.com/office/drawing/2014/main" id="{00000000-0008-0000-0200-0000F2020000}"/>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145432</xdr:rowOff>
    </xdr:from>
    <xdr:ext cx="469744" cy="259045"/>
    <xdr:sp macro="" textlink="">
      <xdr:nvSpPr>
        <xdr:cNvPr id="755" name="n_4aveValue【庁舎】&#10;一人当たり面積">
          <a:extLst>
            <a:ext uri="{FF2B5EF4-FFF2-40B4-BE49-F238E27FC236}">
              <a16:creationId xmlns:a16="http://schemas.microsoft.com/office/drawing/2014/main" id="{00000000-0008-0000-0200-0000F3020000}"/>
            </a:ext>
          </a:extLst>
        </xdr:cNvPr>
        <xdr:cNvSpPr txBox="1"/>
      </xdr:nvSpPr>
      <xdr:spPr>
        <a:xfrm>
          <a:off x="18421427" y="1763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68597</xdr:rowOff>
    </xdr:from>
    <xdr:ext cx="469744" cy="259045"/>
    <xdr:sp macro="" textlink="">
      <xdr:nvSpPr>
        <xdr:cNvPr id="756" name="n_1mainValue【庁舎】&#10;一人当たり面積">
          <a:extLst>
            <a:ext uri="{FF2B5EF4-FFF2-40B4-BE49-F238E27FC236}">
              <a16:creationId xmlns:a16="http://schemas.microsoft.com/office/drawing/2014/main" id="{00000000-0008-0000-0200-0000F4020000}"/>
            </a:ext>
          </a:extLst>
        </xdr:cNvPr>
        <xdr:cNvSpPr txBox="1"/>
      </xdr:nvSpPr>
      <xdr:spPr>
        <a:xfrm>
          <a:off x="210757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78122</xdr:rowOff>
    </xdr:from>
    <xdr:ext cx="469744" cy="259045"/>
    <xdr:sp macro="" textlink="">
      <xdr:nvSpPr>
        <xdr:cNvPr id="757" name="n_2mainValue【庁舎】&#10;一人当たり面積">
          <a:extLst>
            <a:ext uri="{FF2B5EF4-FFF2-40B4-BE49-F238E27FC236}">
              <a16:creationId xmlns:a16="http://schemas.microsoft.com/office/drawing/2014/main" id="{00000000-0008-0000-0200-0000F5020000}"/>
            </a:ext>
          </a:extLst>
        </xdr:cNvPr>
        <xdr:cNvSpPr txBox="1"/>
      </xdr:nvSpPr>
      <xdr:spPr>
        <a:xfrm>
          <a:off x="20199427" y="182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87647</xdr:rowOff>
    </xdr:from>
    <xdr:ext cx="469744" cy="259045"/>
    <xdr:sp macro="" textlink="">
      <xdr:nvSpPr>
        <xdr:cNvPr id="758" name="n_3mainValue【庁舎】&#10;一人当たり面積">
          <a:extLst>
            <a:ext uri="{FF2B5EF4-FFF2-40B4-BE49-F238E27FC236}">
              <a16:creationId xmlns:a16="http://schemas.microsoft.com/office/drawing/2014/main" id="{00000000-0008-0000-0200-0000F6020000}"/>
            </a:ext>
          </a:extLst>
        </xdr:cNvPr>
        <xdr:cNvSpPr txBox="1"/>
      </xdr:nvSpPr>
      <xdr:spPr>
        <a:xfrm>
          <a:off x="19310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759" name="n_4mainValue【庁舎】&#10;一人当たり面積">
          <a:extLst>
            <a:ext uri="{FF2B5EF4-FFF2-40B4-BE49-F238E27FC236}">
              <a16:creationId xmlns:a16="http://schemas.microsoft.com/office/drawing/2014/main" id="{00000000-0008-0000-0200-0000F7020000}"/>
            </a:ext>
          </a:extLst>
        </xdr:cNvPr>
        <xdr:cNvSpPr txBox="1"/>
      </xdr:nvSpPr>
      <xdr:spPr>
        <a:xfrm>
          <a:off x="18421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00000000-0008-0000-0200-0000F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00000000-0008-0000-0200-0000F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有形固定資産減価償却率は</a:t>
          </a:r>
          <a:r>
            <a:rPr kumimoji="1" lang="ja-JP" altLang="ja-JP" sz="1100">
              <a:solidFill>
                <a:schemeClr val="dk1"/>
              </a:solidFill>
              <a:effectLst/>
              <a:latin typeface="+mn-lt"/>
              <a:ea typeface="+mn-ea"/>
              <a:cs typeface="+mn-cs"/>
            </a:rPr>
            <a:t>概ね全国平均と近い数値の施設が多いが、庁舎及び一般廃棄物処理施設については非常に高い数値となっている。</a:t>
          </a:r>
          <a:endParaRPr lang="ja-JP" altLang="ja-JP" sz="1400">
            <a:effectLst/>
          </a:endParaRPr>
        </a:p>
        <a:p>
          <a:r>
            <a:rPr kumimoji="1" lang="ja-JP" altLang="ja-JP" sz="1100">
              <a:solidFill>
                <a:schemeClr val="dk1"/>
              </a:solidFill>
              <a:effectLst/>
              <a:latin typeface="+mn-lt"/>
              <a:ea typeface="+mn-ea"/>
              <a:cs typeface="+mn-cs"/>
            </a:rPr>
            <a:t>特に庁舎については、既に合併後１５年以上が経過し、老朽化が顕著であり、耐震化されていない状態であることから、早急な対応が必要である。</a:t>
          </a:r>
          <a:endParaRPr lang="ja-JP" altLang="ja-JP" sz="1400">
            <a:effectLst/>
          </a:endParaRPr>
        </a:p>
        <a:p>
          <a:r>
            <a:rPr kumimoji="1" lang="ja-JP" altLang="ja-JP" sz="1100">
              <a:solidFill>
                <a:schemeClr val="dk1"/>
              </a:solidFill>
              <a:effectLst/>
              <a:latin typeface="+mn-lt"/>
              <a:ea typeface="+mn-ea"/>
              <a:cs typeface="+mn-cs"/>
            </a:rPr>
            <a:t>なお、庁舎整備には膨大な事業費が想定されることから、基金の積立など計画的な財源確保を図るよう努める。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5296;&#65298;&#32207;&#21512;&#25919;&#31574;&#35506;/&#65299;&#36001;&#25919;&#25285;&#24403;/R07/04%20&#22320;&#26041;&#36001;&#25919;&#12398;&#20844;&#34920;&#65288;5&#26376;&#12539;11&#26376;&#20844;&#34920;&#12289;&#36001;&#25919;&#29366;&#27841;&#36039;&#26009;&#38598;&#65289;/&#36001;&#25919;&#29366;&#27841;&#36039;&#26009;&#38598;/080302%20&#20196;&#21644;&#65302;&#24180;&#24230;&#36001;&#25919;&#29366;&#27841;&#36039;&#26009;&#38598;&#12398;&#20316;&#25104;&#21450;&#12403;&#25552;&#20986;&#12395;&#12388;&#12356;&#12390;&#65288;&#20381;&#38972;&#65289;/03%20&#22238;&#31572;/&#12304;&#36001;&#25919;&#29366;&#27841;&#36039;&#26009;&#38598;&#12305;_092151_&#37027;&#38920;&#28879;&#23665;&#24066;_2024&#12288;080318&#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37512</v>
          </cell>
          <cell r="F3">
            <v>128523</v>
          </cell>
        </row>
        <row r="5">
          <cell r="A5" t="str">
            <v xml:space="preserve"> R03</v>
          </cell>
          <cell r="D5">
            <v>32641</v>
          </cell>
          <cell r="F5">
            <v>69604</v>
          </cell>
        </row>
        <row r="7">
          <cell r="A7" t="str">
            <v xml:space="preserve"> R04</v>
          </cell>
          <cell r="D7">
            <v>26036</v>
          </cell>
          <cell r="F7">
            <v>68410</v>
          </cell>
        </row>
        <row r="9">
          <cell r="A9" t="str">
            <v xml:space="preserve"> R05</v>
          </cell>
          <cell r="D9">
            <v>50933</v>
          </cell>
          <cell r="F9">
            <v>73019</v>
          </cell>
        </row>
        <row r="11">
          <cell r="A11" t="str">
            <v xml:space="preserve"> R06</v>
          </cell>
          <cell r="D11">
            <v>58081</v>
          </cell>
          <cell r="F11">
            <v>76590</v>
          </cell>
        </row>
        <row r="18">
          <cell r="B18" t="str">
            <v>R02</v>
          </cell>
          <cell r="C18" t="str">
            <v>R03</v>
          </cell>
          <cell r="D18" t="str">
            <v>R04</v>
          </cell>
          <cell r="E18" t="str">
            <v>R05</v>
          </cell>
          <cell r="F18" t="str">
            <v>R06</v>
          </cell>
        </row>
        <row r="19">
          <cell r="A19" t="str">
            <v>実質収支額</v>
          </cell>
          <cell r="B19">
            <v>6.54</v>
          </cell>
          <cell r="C19">
            <v>5.94</v>
          </cell>
          <cell r="D19">
            <v>10.06</v>
          </cell>
          <cell r="E19">
            <v>9.31</v>
          </cell>
          <cell r="F19">
            <v>8.89</v>
          </cell>
        </row>
        <row r="20">
          <cell r="A20" t="str">
            <v>財政調整基金残高</v>
          </cell>
          <cell r="B20">
            <v>24.68</v>
          </cell>
          <cell r="C20">
            <v>30.07</v>
          </cell>
          <cell r="D20">
            <v>32.78</v>
          </cell>
          <cell r="E20">
            <v>33.869999999999997</v>
          </cell>
          <cell r="F20">
            <v>34.159999999999997</v>
          </cell>
        </row>
        <row r="21">
          <cell r="A21" t="str">
            <v>実質単年度収支</v>
          </cell>
          <cell r="B21">
            <v>1.1200000000000001</v>
          </cell>
          <cell r="C21">
            <v>4.3499999999999996</v>
          </cell>
          <cell r="D21">
            <v>4.2</v>
          </cell>
          <cell r="E21">
            <v>-4.43</v>
          </cell>
          <cell r="F21">
            <v>-2.4500000000000002</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0.34</v>
          </cell>
          <cell r="D27" t="e">
            <v>#N/A</v>
          </cell>
          <cell r="E27">
            <v>0.3</v>
          </cell>
          <cell r="F27" t="e">
            <v>#N/A</v>
          </cell>
          <cell r="G27">
            <v>0.9</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0.03</v>
          </cell>
          <cell r="D30" t="e">
            <v>#N/A</v>
          </cell>
          <cell r="E30">
            <v>0.04</v>
          </cell>
          <cell r="F30" t="e">
            <v>#N/A</v>
          </cell>
          <cell r="G30">
            <v>0.04</v>
          </cell>
          <cell r="H30" t="e">
            <v>#N/A</v>
          </cell>
          <cell r="I30">
            <v>0.08</v>
          </cell>
          <cell r="J30" t="e">
            <v>#N/A</v>
          </cell>
          <cell r="K30">
            <v>0.08</v>
          </cell>
        </row>
        <row r="31">
          <cell r="A31" t="str">
            <v>熊田診療所特別会計</v>
          </cell>
          <cell r="B31" t="e">
            <v>#N/A</v>
          </cell>
          <cell r="C31">
            <v>0.05</v>
          </cell>
          <cell r="D31" t="e">
            <v>#N/A</v>
          </cell>
          <cell r="E31">
            <v>0.09</v>
          </cell>
          <cell r="F31" t="e">
            <v>#N/A</v>
          </cell>
          <cell r="G31">
            <v>7.0000000000000007E-2</v>
          </cell>
          <cell r="H31" t="e">
            <v>#N/A</v>
          </cell>
          <cell r="I31">
            <v>0.08</v>
          </cell>
          <cell r="J31" t="e">
            <v>#N/A</v>
          </cell>
          <cell r="K31">
            <v>0.08</v>
          </cell>
        </row>
        <row r="32">
          <cell r="A32" t="str">
            <v>下水道事業会計</v>
          </cell>
          <cell r="B32" t="e">
            <v>#VALUE!</v>
          </cell>
          <cell r="C32" t="e">
            <v>#VALUE!</v>
          </cell>
          <cell r="D32" t="e">
            <v>#VALUE!</v>
          </cell>
          <cell r="E32" t="e">
            <v>#VALUE!</v>
          </cell>
          <cell r="F32" t="e">
            <v>#VALUE!</v>
          </cell>
          <cell r="G32" t="e">
            <v>#VALUE!</v>
          </cell>
          <cell r="H32" t="e">
            <v>#N/A</v>
          </cell>
          <cell r="I32">
            <v>0.37</v>
          </cell>
          <cell r="J32" t="e">
            <v>#N/A</v>
          </cell>
          <cell r="K32">
            <v>0.56999999999999995</v>
          </cell>
        </row>
        <row r="33">
          <cell r="A33" t="str">
            <v>国民健康保険特別会計</v>
          </cell>
          <cell r="B33" t="e">
            <v>#N/A</v>
          </cell>
          <cell r="C33">
            <v>1.36</v>
          </cell>
          <cell r="D33" t="e">
            <v>#N/A</v>
          </cell>
          <cell r="E33">
            <v>1.21</v>
          </cell>
          <cell r="F33" t="e">
            <v>#N/A</v>
          </cell>
          <cell r="G33">
            <v>1.18</v>
          </cell>
          <cell r="H33" t="e">
            <v>#N/A</v>
          </cell>
          <cell r="I33">
            <v>1.35</v>
          </cell>
          <cell r="J33" t="e">
            <v>#N/A</v>
          </cell>
          <cell r="K33">
            <v>1.02</v>
          </cell>
        </row>
        <row r="34">
          <cell r="A34" t="str">
            <v>介護保険特別会計</v>
          </cell>
          <cell r="B34" t="e">
            <v>#N/A</v>
          </cell>
          <cell r="C34">
            <v>0.97</v>
          </cell>
          <cell r="D34" t="e">
            <v>#N/A</v>
          </cell>
          <cell r="E34">
            <v>1.5</v>
          </cell>
          <cell r="F34" t="e">
            <v>#N/A</v>
          </cell>
          <cell r="G34">
            <v>2.23</v>
          </cell>
          <cell r="H34" t="e">
            <v>#N/A</v>
          </cell>
          <cell r="I34">
            <v>1.83</v>
          </cell>
          <cell r="J34" t="e">
            <v>#N/A</v>
          </cell>
          <cell r="K34">
            <v>1.1499999999999999</v>
          </cell>
        </row>
        <row r="35">
          <cell r="A35" t="str">
            <v>一般会計</v>
          </cell>
          <cell r="B35" t="e">
            <v>#N/A</v>
          </cell>
          <cell r="C35">
            <v>6.48</v>
          </cell>
          <cell r="D35" t="e">
            <v>#N/A</v>
          </cell>
          <cell r="E35">
            <v>5.84</v>
          </cell>
          <cell r="F35" t="e">
            <v>#N/A</v>
          </cell>
          <cell r="G35">
            <v>9.98</v>
          </cell>
          <cell r="H35" t="e">
            <v>#N/A</v>
          </cell>
          <cell r="I35">
            <v>9.2200000000000006</v>
          </cell>
          <cell r="J35" t="e">
            <v>#N/A</v>
          </cell>
          <cell r="K35">
            <v>8.81</v>
          </cell>
        </row>
        <row r="36">
          <cell r="A36" t="str">
            <v>水道事業会計</v>
          </cell>
          <cell r="B36" t="e">
            <v>#N/A</v>
          </cell>
          <cell r="C36">
            <v>11.76</v>
          </cell>
          <cell r="D36" t="e">
            <v>#N/A</v>
          </cell>
          <cell r="E36">
            <v>11.22</v>
          </cell>
          <cell r="F36" t="e">
            <v>#N/A</v>
          </cell>
          <cell r="G36">
            <v>11.87</v>
          </cell>
          <cell r="H36" t="e">
            <v>#N/A</v>
          </cell>
          <cell r="I36">
            <v>11.75</v>
          </cell>
          <cell r="J36" t="e">
            <v>#N/A</v>
          </cell>
          <cell r="K36">
            <v>10.11</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1314</v>
          </cell>
          <cell r="E42"/>
          <cell r="F42"/>
          <cell r="G42">
            <v>1303</v>
          </cell>
          <cell r="H42"/>
          <cell r="I42"/>
          <cell r="J42">
            <v>1290</v>
          </cell>
          <cell r="K42"/>
          <cell r="L42"/>
          <cell r="M42">
            <v>1295</v>
          </cell>
          <cell r="N42"/>
          <cell r="O42"/>
          <cell r="P42">
            <v>1205</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t="str">
            <v>-</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178</v>
          </cell>
          <cell r="C45"/>
          <cell r="D45"/>
          <cell r="E45">
            <v>244</v>
          </cell>
          <cell r="F45"/>
          <cell r="G45"/>
          <cell r="H45">
            <v>243</v>
          </cell>
          <cell r="I45"/>
          <cell r="J45"/>
          <cell r="K45">
            <v>179</v>
          </cell>
          <cell r="L45"/>
          <cell r="M45"/>
          <cell r="N45">
            <v>164</v>
          </cell>
          <cell r="O45"/>
          <cell r="P45"/>
        </row>
        <row r="46">
          <cell r="A46" t="str">
            <v>公営企業債の元利償還金に対する繰入金</v>
          </cell>
          <cell r="B46">
            <v>237</v>
          </cell>
          <cell r="C46"/>
          <cell r="D46"/>
          <cell r="E46">
            <v>222</v>
          </cell>
          <cell r="F46"/>
          <cell r="G46"/>
          <cell r="H46">
            <v>240</v>
          </cell>
          <cell r="I46"/>
          <cell r="J46"/>
          <cell r="K46">
            <v>227</v>
          </cell>
          <cell r="L46"/>
          <cell r="M46"/>
          <cell r="N46">
            <v>246</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1332</v>
          </cell>
          <cell r="C49"/>
          <cell r="D49"/>
          <cell r="E49">
            <v>1346</v>
          </cell>
          <cell r="F49"/>
          <cell r="G49"/>
          <cell r="H49">
            <v>1378</v>
          </cell>
          <cell r="I49"/>
          <cell r="J49"/>
          <cell r="K49">
            <v>1382</v>
          </cell>
          <cell r="L49"/>
          <cell r="M49"/>
          <cell r="N49">
            <v>1304</v>
          </cell>
          <cell r="O49"/>
          <cell r="P49"/>
        </row>
        <row r="50">
          <cell r="A50" t="str">
            <v>実質公債費比率の分子</v>
          </cell>
          <cell r="B50" t="e">
            <v>#N/A</v>
          </cell>
          <cell r="C50">
            <v>433</v>
          </cell>
          <cell r="D50" t="e">
            <v>#N/A</v>
          </cell>
          <cell r="E50" t="e">
            <v>#N/A</v>
          </cell>
          <cell r="F50">
            <v>509</v>
          </cell>
          <cell r="G50" t="e">
            <v>#N/A</v>
          </cell>
          <cell r="H50" t="e">
            <v>#N/A</v>
          </cell>
          <cell r="I50">
            <v>571</v>
          </cell>
          <cell r="J50" t="e">
            <v>#N/A</v>
          </cell>
          <cell r="K50" t="e">
            <v>#N/A</v>
          </cell>
          <cell r="L50">
            <v>493</v>
          </cell>
          <cell r="M50" t="e">
            <v>#N/A</v>
          </cell>
          <cell r="N50" t="e">
            <v>#N/A</v>
          </cell>
          <cell r="O50">
            <v>509</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11216</v>
          </cell>
          <cell r="E56"/>
          <cell r="F56"/>
          <cell r="G56">
            <v>10582</v>
          </cell>
          <cell r="H56"/>
          <cell r="I56"/>
          <cell r="J56">
            <v>9832</v>
          </cell>
          <cell r="K56"/>
          <cell r="L56"/>
          <cell r="M56">
            <v>9462</v>
          </cell>
          <cell r="N56"/>
          <cell r="O56"/>
          <cell r="P56">
            <v>8615</v>
          </cell>
        </row>
        <row r="57">
          <cell r="A57" t="str">
            <v>充当可能特定歳入</v>
          </cell>
          <cell r="B57"/>
          <cell r="C57"/>
          <cell r="D57">
            <v>11</v>
          </cell>
          <cell r="E57"/>
          <cell r="F57"/>
          <cell r="G57">
            <v>10</v>
          </cell>
          <cell r="H57"/>
          <cell r="I57"/>
          <cell r="J57">
            <v>9</v>
          </cell>
          <cell r="K57"/>
          <cell r="L57"/>
          <cell r="M57">
            <v>8</v>
          </cell>
          <cell r="N57"/>
          <cell r="O57"/>
          <cell r="P57">
            <v>7</v>
          </cell>
        </row>
        <row r="58">
          <cell r="A58" t="str">
            <v>充当可能基金</v>
          </cell>
          <cell r="B58"/>
          <cell r="C58"/>
          <cell r="D58">
            <v>7503</v>
          </cell>
          <cell r="E58"/>
          <cell r="F58"/>
          <cell r="G58">
            <v>8629</v>
          </cell>
          <cell r="H58"/>
          <cell r="I58"/>
          <cell r="J58">
            <v>8975</v>
          </cell>
          <cell r="K58"/>
          <cell r="L58"/>
          <cell r="M58">
            <v>9649</v>
          </cell>
          <cell r="N58"/>
          <cell r="O58"/>
          <cell r="P58">
            <v>10264</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2758</v>
          </cell>
          <cell r="C62"/>
          <cell r="D62"/>
          <cell r="E62">
            <v>2713</v>
          </cell>
          <cell r="F62"/>
          <cell r="G62"/>
          <cell r="H62">
            <v>2695</v>
          </cell>
          <cell r="I62"/>
          <cell r="J62"/>
          <cell r="K62">
            <v>2647</v>
          </cell>
          <cell r="L62"/>
          <cell r="M62"/>
          <cell r="N62">
            <v>2631</v>
          </cell>
          <cell r="O62"/>
          <cell r="P62"/>
        </row>
        <row r="63">
          <cell r="A63" t="str">
            <v>組合等負担等見込額</v>
          </cell>
          <cell r="B63">
            <v>581</v>
          </cell>
          <cell r="C63"/>
          <cell r="D63"/>
          <cell r="E63">
            <v>655</v>
          </cell>
          <cell r="F63"/>
          <cell r="G63"/>
          <cell r="H63">
            <v>545</v>
          </cell>
          <cell r="I63"/>
          <cell r="J63"/>
          <cell r="K63">
            <v>520</v>
          </cell>
          <cell r="L63"/>
          <cell r="M63"/>
          <cell r="N63">
            <v>451</v>
          </cell>
          <cell r="O63"/>
          <cell r="P63"/>
        </row>
        <row r="64">
          <cell r="A64" t="str">
            <v>公営企業債等繰入見込額</v>
          </cell>
          <cell r="B64">
            <v>2642</v>
          </cell>
          <cell r="C64"/>
          <cell r="D64"/>
          <cell r="E64">
            <v>2736</v>
          </cell>
          <cell r="F64"/>
          <cell r="G64"/>
          <cell r="H64">
            <v>2323</v>
          </cell>
          <cell r="I64"/>
          <cell r="J64"/>
          <cell r="K64">
            <v>2092</v>
          </cell>
          <cell r="L64"/>
          <cell r="M64"/>
          <cell r="N64">
            <v>1950</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10551</v>
          </cell>
          <cell r="C66"/>
          <cell r="D66"/>
          <cell r="E66">
            <v>9814</v>
          </cell>
          <cell r="F66"/>
          <cell r="G66"/>
          <cell r="H66">
            <v>8978</v>
          </cell>
          <cell r="I66"/>
          <cell r="J66"/>
          <cell r="K66">
            <v>8529</v>
          </cell>
          <cell r="L66"/>
          <cell r="M66"/>
          <cell r="N66">
            <v>8087</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2763</v>
          </cell>
          <cell r="C72">
            <v>2889</v>
          </cell>
          <cell r="D72">
            <v>2915</v>
          </cell>
        </row>
        <row r="73">
          <cell r="A73" t="str">
            <v>減債基金</v>
          </cell>
          <cell r="B73">
            <v>118</v>
          </cell>
          <cell r="C73">
            <v>156</v>
          </cell>
          <cell r="D73">
            <v>204</v>
          </cell>
        </row>
        <row r="74">
          <cell r="A74" t="str">
            <v>その他特定目的基金</v>
          </cell>
          <cell r="B74">
            <v>6500</v>
          </cell>
          <cell r="C74">
            <v>7081</v>
          </cell>
          <cell r="D74">
            <v>7649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CDCAE-B2DB-4CB5-9C0B-F3B927409ED3}">
  <sheetPr>
    <pageSetUpPr fitToPage="1"/>
  </sheetPr>
  <dimension ref="A1:DO56"/>
  <sheetViews>
    <sheetView showGridLines="0" tabSelected="1" zoomScale="80" zoomScaleNormal="80"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354" t="s">
        <v>17</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 thickBot="1" x14ac:dyDescent="0.25">
      <c r="B2" s="41" t="s">
        <v>18</v>
      </c>
      <c r="C2" s="41"/>
      <c r="D2" s="42"/>
    </row>
    <row r="3" spans="1:119" ht="18.75" customHeight="1" thickBot="1" x14ac:dyDescent="0.25">
      <c r="A3" s="40"/>
      <c r="B3" s="355" t="s">
        <v>19</v>
      </c>
      <c r="C3" s="356"/>
      <c r="D3" s="356"/>
      <c r="E3" s="357"/>
      <c r="F3" s="357"/>
      <c r="G3" s="357"/>
      <c r="H3" s="357"/>
      <c r="I3" s="357"/>
      <c r="J3" s="357"/>
      <c r="K3" s="357"/>
      <c r="L3" s="357" t="s">
        <v>20</v>
      </c>
      <c r="M3" s="357"/>
      <c r="N3" s="357"/>
      <c r="O3" s="357"/>
      <c r="P3" s="357"/>
      <c r="Q3" s="357"/>
      <c r="R3" s="364"/>
      <c r="S3" s="364"/>
      <c r="T3" s="364"/>
      <c r="U3" s="364"/>
      <c r="V3" s="365"/>
      <c r="W3" s="339" t="s">
        <v>21</v>
      </c>
      <c r="X3" s="340"/>
      <c r="Y3" s="340"/>
      <c r="Z3" s="340"/>
      <c r="AA3" s="340"/>
      <c r="AB3" s="356"/>
      <c r="AC3" s="364" t="s">
        <v>22</v>
      </c>
      <c r="AD3" s="340"/>
      <c r="AE3" s="340"/>
      <c r="AF3" s="340"/>
      <c r="AG3" s="340"/>
      <c r="AH3" s="340"/>
      <c r="AI3" s="340"/>
      <c r="AJ3" s="340"/>
      <c r="AK3" s="340"/>
      <c r="AL3" s="341"/>
      <c r="AM3" s="339" t="s">
        <v>23</v>
      </c>
      <c r="AN3" s="340"/>
      <c r="AO3" s="340"/>
      <c r="AP3" s="340"/>
      <c r="AQ3" s="340"/>
      <c r="AR3" s="340"/>
      <c r="AS3" s="340"/>
      <c r="AT3" s="340"/>
      <c r="AU3" s="340"/>
      <c r="AV3" s="340"/>
      <c r="AW3" s="340"/>
      <c r="AX3" s="341"/>
      <c r="AY3" s="376" t="s">
        <v>24</v>
      </c>
      <c r="AZ3" s="377"/>
      <c r="BA3" s="377"/>
      <c r="BB3" s="377"/>
      <c r="BC3" s="377"/>
      <c r="BD3" s="377"/>
      <c r="BE3" s="377"/>
      <c r="BF3" s="377"/>
      <c r="BG3" s="377"/>
      <c r="BH3" s="377"/>
      <c r="BI3" s="377"/>
      <c r="BJ3" s="377"/>
      <c r="BK3" s="377"/>
      <c r="BL3" s="377"/>
      <c r="BM3" s="378"/>
      <c r="BN3" s="339" t="s">
        <v>25</v>
      </c>
      <c r="BO3" s="340"/>
      <c r="BP3" s="340"/>
      <c r="BQ3" s="340"/>
      <c r="BR3" s="340"/>
      <c r="BS3" s="340"/>
      <c r="BT3" s="340"/>
      <c r="BU3" s="341"/>
      <c r="BV3" s="339" t="s">
        <v>26</v>
      </c>
      <c r="BW3" s="340"/>
      <c r="BX3" s="340"/>
      <c r="BY3" s="340"/>
      <c r="BZ3" s="340"/>
      <c r="CA3" s="340"/>
      <c r="CB3" s="340"/>
      <c r="CC3" s="341"/>
      <c r="CD3" s="376" t="s">
        <v>24</v>
      </c>
      <c r="CE3" s="377"/>
      <c r="CF3" s="377"/>
      <c r="CG3" s="377"/>
      <c r="CH3" s="377"/>
      <c r="CI3" s="377"/>
      <c r="CJ3" s="377"/>
      <c r="CK3" s="377"/>
      <c r="CL3" s="377"/>
      <c r="CM3" s="377"/>
      <c r="CN3" s="377"/>
      <c r="CO3" s="377"/>
      <c r="CP3" s="377"/>
      <c r="CQ3" s="377"/>
      <c r="CR3" s="377"/>
      <c r="CS3" s="378"/>
      <c r="CT3" s="339" t="s">
        <v>27</v>
      </c>
      <c r="CU3" s="340"/>
      <c r="CV3" s="340"/>
      <c r="CW3" s="340"/>
      <c r="CX3" s="340"/>
      <c r="CY3" s="340"/>
      <c r="CZ3" s="340"/>
      <c r="DA3" s="341"/>
      <c r="DB3" s="339" t="s">
        <v>28</v>
      </c>
      <c r="DC3" s="340"/>
      <c r="DD3" s="340"/>
      <c r="DE3" s="340"/>
      <c r="DF3" s="340"/>
      <c r="DG3" s="340"/>
      <c r="DH3" s="340"/>
      <c r="DI3" s="341"/>
    </row>
    <row r="4" spans="1:119" ht="18.75" customHeight="1" x14ac:dyDescent="0.2">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29</v>
      </c>
      <c r="AZ4" s="343"/>
      <c r="BA4" s="343"/>
      <c r="BB4" s="343"/>
      <c r="BC4" s="343"/>
      <c r="BD4" s="343"/>
      <c r="BE4" s="343"/>
      <c r="BF4" s="343"/>
      <c r="BG4" s="343"/>
      <c r="BH4" s="343"/>
      <c r="BI4" s="343"/>
      <c r="BJ4" s="343"/>
      <c r="BK4" s="343"/>
      <c r="BL4" s="343"/>
      <c r="BM4" s="344"/>
      <c r="BN4" s="345">
        <v>14573006</v>
      </c>
      <c r="BO4" s="346"/>
      <c r="BP4" s="346"/>
      <c r="BQ4" s="346"/>
      <c r="BR4" s="346"/>
      <c r="BS4" s="346"/>
      <c r="BT4" s="346"/>
      <c r="BU4" s="347"/>
      <c r="BV4" s="345">
        <v>14103599</v>
      </c>
      <c r="BW4" s="346"/>
      <c r="BX4" s="346"/>
      <c r="BY4" s="346"/>
      <c r="BZ4" s="346"/>
      <c r="CA4" s="346"/>
      <c r="CB4" s="346"/>
      <c r="CC4" s="347"/>
      <c r="CD4" s="348" t="s">
        <v>30</v>
      </c>
      <c r="CE4" s="349"/>
      <c r="CF4" s="349"/>
      <c r="CG4" s="349"/>
      <c r="CH4" s="349"/>
      <c r="CI4" s="349"/>
      <c r="CJ4" s="349"/>
      <c r="CK4" s="349"/>
      <c r="CL4" s="349"/>
      <c r="CM4" s="349"/>
      <c r="CN4" s="349"/>
      <c r="CO4" s="349"/>
      <c r="CP4" s="349"/>
      <c r="CQ4" s="349"/>
      <c r="CR4" s="349"/>
      <c r="CS4" s="350"/>
      <c r="CT4" s="351">
        <v>8.9</v>
      </c>
      <c r="CU4" s="352"/>
      <c r="CV4" s="352"/>
      <c r="CW4" s="352"/>
      <c r="CX4" s="352"/>
      <c r="CY4" s="352"/>
      <c r="CZ4" s="352"/>
      <c r="DA4" s="353"/>
      <c r="DB4" s="351">
        <v>9.3000000000000007</v>
      </c>
      <c r="DC4" s="352"/>
      <c r="DD4" s="352"/>
      <c r="DE4" s="352"/>
      <c r="DF4" s="352"/>
      <c r="DG4" s="352"/>
      <c r="DH4" s="352"/>
      <c r="DI4" s="353"/>
    </row>
    <row r="5" spans="1:119" ht="18.75" customHeight="1" x14ac:dyDescent="0.2">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31</v>
      </c>
      <c r="AN5" s="406"/>
      <c r="AO5" s="406"/>
      <c r="AP5" s="406"/>
      <c r="AQ5" s="406"/>
      <c r="AR5" s="406"/>
      <c r="AS5" s="406"/>
      <c r="AT5" s="407"/>
      <c r="AU5" s="408" t="s">
        <v>32</v>
      </c>
      <c r="AV5" s="409"/>
      <c r="AW5" s="409"/>
      <c r="AX5" s="409"/>
      <c r="AY5" s="410" t="s">
        <v>33</v>
      </c>
      <c r="AZ5" s="411"/>
      <c r="BA5" s="411"/>
      <c r="BB5" s="411"/>
      <c r="BC5" s="411"/>
      <c r="BD5" s="411"/>
      <c r="BE5" s="411"/>
      <c r="BF5" s="411"/>
      <c r="BG5" s="411"/>
      <c r="BH5" s="411"/>
      <c r="BI5" s="411"/>
      <c r="BJ5" s="411"/>
      <c r="BK5" s="411"/>
      <c r="BL5" s="411"/>
      <c r="BM5" s="412"/>
      <c r="BN5" s="413">
        <v>13790437</v>
      </c>
      <c r="BO5" s="414"/>
      <c r="BP5" s="414"/>
      <c r="BQ5" s="414"/>
      <c r="BR5" s="414"/>
      <c r="BS5" s="414"/>
      <c r="BT5" s="414"/>
      <c r="BU5" s="415"/>
      <c r="BV5" s="413">
        <v>13215570</v>
      </c>
      <c r="BW5" s="414"/>
      <c r="BX5" s="414"/>
      <c r="BY5" s="414"/>
      <c r="BZ5" s="414"/>
      <c r="CA5" s="414"/>
      <c r="CB5" s="414"/>
      <c r="CC5" s="415"/>
      <c r="CD5" s="416" t="s">
        <v>34</v>
      </c>
      <c r="CE5" s="417"/>
      <c r="CF5" s="417"/>
      <c r="CG5" s="417"/>
      <c r="CH5" s="417"/>
      <c r="CI5" s="417"/>
      <c r="CJ5" s="417"/>
      <c r="CK5" s="417"/>
      <c r="CL5" s="417"/>
      <c r="CM5" s="417"/>
      <c r="CN5" s="417"/>
      <c r="CO5" s="417"/>
      <c r="CP5" s="417"/>
      <c r="CQ5" s="417"/>
      <c r="CR5" s="417"/>
      <c r="CS5" s="418"/>
      <c r="CT5" s="379">
        <v>88.4</v>
      </c>
      <c r="CU5" s="380"/>
      <c r="CV5" s="380"/>
      <c r="CW5" s="380"/>
      <c r="CX5" s="380"/>
      <c r="CY5" s="380"/>
      <c r="CZ5" s="380"/>
      <c r="DA5" s="381"/>
      <c r="DB5" s="379">
        <v>90.8</v>
      </c>
      <c r="DC5" s="380"/>
      <c r="DD5" s="380"/>
      <c r="DE5" s="380"/>
      <c r="DF5" s="380"/>
      <c r="DG5" s="380"/>
      <c r="DH5" s="380"/>
      <c r="DI5" s="381"/>
    </row>
    <row r="6" spans="1:119" ht="18.75" customHeight="1" x14ac:dyDescent="0.2">
      <c r="A6" s="40"/>
      <c r="B6" s="382" t="s">
        <v>35</v>
      </c>
      <c r="C6" s="383"/>
      <c r="D6" s="383"/>
      <c r="E6" s="384"/>
      <c r="F6" s="384"/>
      <c r="G6" s="384"/>
      <c r="H6" s="384"/>
      <c r="I6" s="384"/>
      <c r="J6" s="384"/>
      <c r="K6" s="384"/>
      <c r="L6" s="384" t="s">
        <v>36</v>
      </c>
      <c r="M6" s="384"/>
      <c r="N6" s="384"/>
      <c r="O6" s="384"/>
      <c r="P6" s="384"/>
      <c r="Q6" s="384"/>
      <c r="R6" s="388"/>
      <c r="S6" s="388"/>
      <c r="T6" s="388"/>
      <c r="U6" s="388"/>
      <c r="V6" s="389"/>
      <c r="W6" s="392" t="s">
        <v>37</v>
      </c>
      <c r="X6" s="393"/>
      <c r="Y6" s="393"/>
      <c r="Z6" s="393"/>
      <c r="AA6" s="393"/>
      <c r="AB6" s="383"/>
      <c r="AC6" s="396" t="s">
        <v>38</v>
      </c>
      <c r="AD6" s="397"/>
      <c r="AE6" s="397"/>
      <c r="AF6" s="397"/>
      <c r="AG6" s="397"/>
      <c r="AH6" s="397"/>
      <c r="AI6" s="397"/>
      <c r="AJ6" s="397"/>
      <c r="AK6" s="397"/>
      <c r="AL6" s="398"/>
      <c r="AM6" s="405" t="s">
        <v>39</v>
      </c>
      <c r="AN6" s="406"/>
      <c r="AO6" s="406"/>
      <c r="AP6" s="406"/>
      <c r="AQ6" s="406"/>
      <c r="AR6" s="406"/>
      <c r="AS6" s="406"/>
      <c r="AT6" s="407"/>
      <c r="AU6" s="408" t="s">
        <v>32</v>
      </c>
      <c r="AV6" s="409"/>
      <c r="AW6" s="409"/>
      <c r="AX6" s="409"/>
      <c r="AY6" s="410" t="s">
        <v>40</v>
      </c>
      <c r="AZ6" s="411"/>
      <c r="BA6" s="411"/>
      <c r="BB6" s="411"/>
      <c r="BC6" s="411"/>
      <c r="BD6" s="411"/>
      <c r="BE6" s="411"/>
      <c r="BF6" s="411"/>
      <c r="BG6" s="411"/>
      <c r="BH6" s="411"/>
      <c r="BI6" s="411"/>
      <c r="BJ6" s="411"/>
      <c r="BK6" s="411"/>
      <c r="BL6" s="411"/>
      <c r="BM6" s="412"/>
      <c r="BN6" s="413">
        <v>782569</v>
      </c>
      <c r="BO6" s="414"/>
      <c r="BP6" s="414"/>
      <c r="BQ6" s="414"/>
      <c r="BR6" s="414"/>
      <c r="BS6" s="414"/>
      <c r="BT6" s="414"/>
      <c r="BU6" s="415"/>
      <c r="BV6" s="413">
        <v>888029</v>
      </c>
      <c r="BW6" s="414"/>
      <c r="BX6" s="414"/>
      <c r="BY6" s="414"/>
      <c r="BZ6" s="414"/>
      <c r="CA6" s="414"/>
      <c r="CB6" s="414"/>
      <c r="CC6" s="415"/>
      <c r="CD6" s="416" t="s">
        <v>41</v>
      </c>
      <c r="CE6" s="417"/>
      <c r="CF6" s="417"/>
      <c r="CG6" s="417"/>
      <c r="CH6" s="417"/>
      <c r="CI6" s="417"/>
      <c r="CJ6" s="417"/>
      <c r="CK6" s="417"/>
      <c r="CL6" s="417"/>
      <c r="CM6" s="417"/>
      <c r="CN6" s="417"/>
      <c r="CO6" s="417"/>
      <c r="CP6" s="417"/>
      <c r="CQ6" s="417"/>
      <c r="CR6" s="417"/>
      <c r="CS6" s="418"/>
      <c r="CT6" s="419">
        <v>88.6</v>
      </c>
      <c r="CU6" s="420"/>
      <c r="CV6" s="420"/>
      <c r="CW6" s="420"/>
      <c r="CX6" s="420"/>
      <c r="CY6" s="420"/>
      <c r="CZ6" s="420"/>
      <c r="DA6" s="421"/>
      <c r="DB6" s="419">
        <v>91.3</v>
      </c>
      <c r="DC6" s="420"/>
      <c r="DD6" s="420"/>
      <c r="DE6" s="420"/>
      <c r="DF6" s="420"/>
      <c r="DG6" s="420"/>
      <c r="DH6" s="420"/>
      <c r="DI6" s="421"/>
    </row>
    <row r="7" spans="1:119" ht="18.75" customHeight="1" x14ac:dyDescent="0.2">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42</v>
      </c>
      <c r="AN7" s="406"/>
      <c r="AO7" s="406"/>
      <c r="AP7" s="406"/>
      <c r="AQ7" s="406"/>
      <c r="AR7" s="406"/>
      <c r="AS7" s="406"/>
      <c r="AT7" s="407"/>
      <c r="AU7" s="408" t="s">
        <v>32</v>
      </c>
      <c r="AV7" s="409"/>
      <c r="AW7" s="409"/>
      <c r="AX7" s="409"/>
      <c r="AY7" s="410" t="s">
        <v>43</v>
      </c>
      <c r="AZ7" s="411"/>
      <c r="BA7" s="411"/>
      <c r="BB7" s="411"/>
      <c r="BC7" s="411"/>
      <c r="BD7" s="411"/>
      <c r="BE7" s="411"/>
      <c r="BF7" s="411"/>
      <c r="BG7" s="411"/>
      <c r="BH7" s="411"/>
      <c r="BI7" s="411"/>
      <c r="BJ7" s="411"/>
      <c r="BK7" s="411"/>
      <c r="BL7" s="411"/>
      <c r="BM7" s="412"/>
      <c r="BN7" s="413">
        <v>23903</v>
      </c>
      <c r="BO7" s="414"/>
      <c r="BP7" s="414"/>
      <c r="BQ7" s="414"/>
      <c r="BR7" s="414"/>
      <c r="BS7" s="414"/>
      <c r="BT7" s="414"/>
      <c r="BU7" s="415"/>
      <c r="BV7" s="413">
        <v>93945</v>
      </c>
      <c r="BW7" s="414"/>
      <c r="BX7" s="414"/>
      <c r="BY7" s="414"/>
      <c r="BZ7" s="414"/>
      <c r="CA7" s="414"/>
      <c r="CB7" s="414"/>
      <c r="CC7" s="415"/>
      <c r="CD7" s="416" t="s">
        <v>44</v>
      </c>
      <c r="CE7" s="417"/>
      <c r="CF7" s="417"/>
      <c r="CG7" s="417"/>
      <c r="CH7" s="417"/>
      <c r="CI7" s="417"/>
      <c r="CJ7" s="417"/>
      <c r="CK7" s="417"/>
      <c r="CL7" s="417"/>
      <c r="CM7" s="417"/>
      <c r="CN7" s="417"/>
      <c r="CO7" s="417"/>
      <c r="CP7" s="417"/>
      <c r="CQ7" s="417"/>
      <c r="CR7" s="417"/>
      <c r="CS7" s="418"/>
      <c r="CT7" s="413">
        <v>8532387</v>
      </c>
      <c r="CU7" s="414"/>
      <c r="CV7" s="414"/>
      <c r="CW7" s="414"/>
      <c r="CX7" s="414"/>
      <c r="CY7" s="414"/>
      <c r="CZ7" s="414"/>
      <c r="DA7" s="415"/>
      <c r="DB7" s="413">
        <v>8530198</v>
      </c>
      <c r="DC7" s="414"/>
      <c r="DD7" s="414"/>
      <c r="DE7" s="414"/>
      <c r="DF7" s="414"/>
      <c r="DG7" s="414"/>
      <c r="DH7" s="414"/>
      <c r="DI7" s="415"/>
    </row>
    <row r="8" spans="1:119" ht="18.75" customHeight="1" thickBot="1" x14ac:dyDescent="0.25">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45</v>
      </c>
      <c r="AN8" s="406"/>
      <c r="AO8" s="406"/>
      <c r="AP8" s="406"/>
      <c r="AQ8" s="406"/>
      <c r="AR8" s="406"/>
      <c r="AS8" s="406"/>
      <c r="AT8" s="407"/>
      <c r="AU8" s="408" t="s">
        <v>32</v>
      </c>
      <c r="AV8" s="409"/>
      <c r="AW8" s="409"/>
      <c r="AX8" s="409"/>
      <c r="AY8" s="410" t="s">
        <v>46</v>
      </c>
      <c r="AZ8" s="411"/>
      <c r="BA8" s="411"/>
      <c r="BB8" s="411"/>
      <c r="BC8" s="411"/>
      <c r="BD8" s="411"/>
      <c r="BE8" s="411"/>
      <c r="BF8" s="411"/>
      <c r="BG8" s="411"/>
      <c r="BH8" s="411"/>
      <c r="BI8" s="411"/>
      <c r="BJ8" s="411"/>
      <c r="BK8" s="411"/>
      <c r="BL8" s="411"/>
      <c r="BM8" s="412"/>
      <c r="BN8" s="413">
        <v>758666</v>
      </c>
      <c r="BO8" s="414"/>
      <c r="BP8" s="414"/>
      <c r="BQ8" s="414"/>
      <c r="BR8" s="414"/>
      <c r="BS8" s="414"/>
      <c r="BT8" s="414"/>
      <c r="BU8" s="415"/>
      <c r="BV8" s="413">
        <v>794084</v>
      </c>
      <c r="BW8" s="414"/>
      <c r="BX8" s="414"/>
      <c r="BY8" s="414"/>
      <c r="BZ8" s="414"/>
      <c r="CA8" s="414"/>
      <c r="CB8" s="414"/>
      <c r="CC8" s="415"/>
      <c r="CD8" s="416" t="s">
        <v>47</v>
      </c>
      <c r="CE8" s="417"/>
      <c r="CF8" s="417"/>
      <c r="CG8" s="417"/>
      <c r="CH8" s="417"/>
      <c r="CI8" s="417"/>
      <c r="CJ8" s="417"/>
      <c r="CK8" s="417"/>
      <c r="CL8" s="417"/>
      <c r="CM8" s="417"/>
      <c r="CN8" s="417"/>
      <c r="CO8" s="417"/>
      <c r="CP8" s="417"/>
      <c r="CQ8" s="417"/>
      <c r="CR8" s="417"/>
      <c r="CS8" s="418"/>
      <c r="CT8" s="422">
        <v>0.45</v>
      </c>
      <c r="CU8" s="423"/>
      <c r="CV8" s="423"/>
      <c r="CW8" s="423"/>
      <c r="CX8" s="423"/>
      <c r="CY8" s="423"/>
      <c r="CZ8" s="423"/>
      <c r="DA8" s="424"/>
      <c r="DB8" s="422">
        <v>0.45</v>
      </c>
      <c r="DC8" s="423"/>
      <c r="DD8" s="423"/>
      <c r="DE8" s="423"/>
      <c r="DF8" s="423"/>
      <c r="DG8" s="423"/>
      <c r="DH8" s="423"/>
      <c r="DI8" s="424"/>
    </row>
    <row r="9" spans="1:119" ht="18.75" customHeight="1" thickBot="1" x14ac:dyDescent="0.25">
      <c r="A9" s="40"/>
      <c r="B9" s="376" t="s">
        <v>48</v>
      </c>
      <c r="C9" s="377"/>
      <c r="D9" s="377"/>
      <c r="E9" s="377"/>
      <c r="F9" s="377"/>
      <c r="G9" s="377"/>
      <c r="H9" s="377"/>
      <c r="I9" s="377"/>
      <c r="J9" s="377"/>
      <c r="K9" s="425"/>
      <c r="L9" s="426" t="s">
        <v>49</v>
      </c>
      <c r="M9" s="427"/>
      <c r="N9" s="427"/>
      <c r="O9" s="427"/>
      <c r="P9" s="427"/>
      <c r="Q9" s="428"/>
      <c r="R9" s="429">
        <v>24875</v>
      </c>
      <c r="S9" s="430"/>
      <c r="T9" s="430"/>
      <c r="U9" s="430"/>
      <c r="V9" s="431"/>
      <c r="W9" s="339" t="s">
        <v>50</v>
      </c>
      <c r="X9" s="340"/>
      <c r="Y9" s="340"/>
      <c r="Z9" s="340"/>
      <c r="AA9" s="340"/>
      <c r="AB9" s="340"/>
      <c r="AC9" s="340"/>
      <c r="AD9" s="340"/>
      <c r="AE9" s="340"/>
      <c r="AF9" s="340"/>
      <c r="AG9" s="340"/>
      <c r="AH9" s="340"/>
      <c r="AI9" s="340"/>
      <c r="AJ9" s="340"/>
      <c r="AK9" s="340"/>
      <c r="AL9" s="341"/>
      <c r="AM9" s="405" t="s">
        <v>51</v>
      </c>
      <c r="AN9" s="406"/>
      <c r="AO9" s="406"/>
      <c r="AP9" s="406"/>
      <c r="AQ9" s="406"/>
      <c r="AR9" s="406"/>
      <c r="AS9" s="406"/>
      <c r="AT9" s="407"/>
      <c r="AU9" s="408" t="s">
        <v>32</v>
      </c>
      <c r="AV9" s="409"/>
      <c r="AW9" s="409"/>
      <c r="AX9" s="409"/>
      <c r="AY9" s="410" t="s">
        <v>52</v>
      </c>
      <c r="AZ9" s="411"/>
      <c r="BA9" s="411"/>
      <c r="BB9" s="411"/>
      <c r="BC9" s="411"/>
      <c r="BD9" s="411"/>
      <c r="BE9" s="411"/>
      <c r="BF9" s="411"/>
      <c r="BG9" s="411"/>
      <c r="BH9" s="411"/>
      <c r="BI9" s="411"/>
      <c r="BJ9" s="411"/>
      <c r="BK9" s="411"/>
      <c r="BL9" s="411"/>
      <c r="BM9" s="412"/>
      <c r="BN9" s="413">
        <v>-35418</v>
      </c>
      <c r="BO9" s="414"/>
      <c r="BP9" s="414"/>
      <c r="BQ9" s="414"/>
      <c r="BR9" s="414"/>
      <c r="BS9" s="414"/>
      <c r="BT9" s="414"/>
      <c r="BU9" s="415"/>
      <c r="BV9" s="413">
        <v>-53561</v>
      </c>
      <c r="BW9" s="414"/>
      <c r="BX9" s="414"/>
      <c r="BY9" s="414"/>
      <c r="BZ9" s="414"/>
      <c r="CA9" s="414"/>
      <c r="CB9" s="414"/>
      <c r="CC9" s="415"/>
      <c r="CD9" s="416" t="s">
        <v>53</v>
      </c>
      <c r="CE9" s="417"/>
      <c r="CF9" s="417"/>
      <c r="CG9" s="417"/>
      <c r="CH9" s="417"/>
      <c r="CI9" s="417"/>
      <c r="CJ9" s="417"/>
      <c r="CK9" s="417"/>
      <c r="CL9" s="417"/>
      <c r="CM9" s="417"/>
      <c r="CN9" s="417"/>
      <c r="CO9" s="417"/>
      <c r="CP9" s="417"/>
      <c r="CQ9" s="417"/>
      <c r="CR9" s="417"/>
      <c r="CS9" s="418"/>
      <c r="CT9" s="379">
        <v>12.3</v>
      </c>
      <c r="CU9" s="380"/>
      <c r="CV9" s="380"/>
      <c r="CW9" s="380"/>
      <c r="CX9" s="380"/>
      <c r="CY9" s="380"/>
      <c r="CZ9" s="380"/>
      <c r="DA9" s="381"/>
      <c r="DB9" s="379">
        <v>13.3</v>
      </c>
      <c r="DC9" s="380"/>
      <c r="DD9" s="380"/>
      <c r="DE9" s="380"/>
      <c r="DF9" s="380"/>
      <c r="DG9" s="380"/>
      <c r="DH9" s="380"/>
      <c r="DI9" s="381"/>
    </row>
    <row r="10" spans="1:119" ht="18.75" customHeight="1" thickBot="1" x14ac:dyDescent="0.25">
      <c r="A10" s="40"/>
      <c r="B10" s="376"/>
      <c r="C10" s="377"/>
      <c r="D10" s="377"/>
      <c r="E10" s="377"/>
      <c r="F10" s="377"/>
      <c r="G10" s="377"/>
      <c r="H10" s="377"/>
      <c r="I10" s="377"/>
      <c r="J10" s="377"/>
      <c r="K10" s="425"/>
      <c r="L10" s="432" t="s">
        <v>54</v>
      </c>
      <c r="M10" s="406"/>
      <c r="N10" s="406"/>
      <c r="O10" s="406"/>
      <c r="P10" s="406"/>
      <c r="Q10" s="407"/>
      <c r="R10" s="433">
        <v>27047</v>
      </c>
      <c r="S10" s="434"/>
      <c r="T10" s="434"/>
      <c r="U10" s="434"/>
      <c r="V10" s="435"/>
      <c r="W10" s="370"/>
      <c r="X10" s="371"/>
      <c r="Y10" s="371"/>
      <c r="Z10" s="371"/>
      <c r="AA10" s="371"/>
      <c r="AB10" s="371"/>
      <c r="AC10" s="371"/>
      <c r="AD10" s="371"/>
      <c r="AE10" s="371"/>
      <c r="AF10" s="371"/>
      <c r="AG10" s="371"/>
      <c r="AH10" s="371"/>
      <c r="AI10" s="371"/>
      <c r="AJ10" s="371"/>
      <c r="AK10" s="371"/>
      <c r="AL10" s="374"/>
      <c r="AM10" s="405" t="s">
        <v>55</v>
      </c>
      <c r="AN10" s="406"/>
      <c r="AO10" s="406"/>
      <c r="AP10" s="406"/>
      <c r="AQ10" s="406"/>
      <c r="AR10" s="406"/>
      <c r="AS10" s="406"/>
      <c r="AT10" s="407"/>
      <c r="AU10" s="408" t="s">
        <v>56</v>
      </c>
      <c r="AV10" s="409"/>
      <c r="AW10" s="409"/>
      <c r="AX10" s="409"/>
      <c r="AY10" s="410" t="s">
        <v>57</v>
      </c>
      <c r="AZ10" s="411"/>
      <c r="BA10" s="411"/>
      <c r="BB10" s="411"/>
      <c r="BC10" s="411"/>
      <c r="BD10" s="411"/>
      <c r="BE10" s="411"/>
      <c r="BF10" s="411"/>
      <c r="BG10" s="411"/>
      <c r="BH10" s="411"/>
      <c r="BI10" s="411"/>
      <c r="BJ10" s="411"/>
      <c r="BK10" s="411"/>
      <c r="BL10" s="411"/>
      <c r="BM10" s="412"/>
      <c r="BN10" s="413">
        <v>243604</v>
      </c>
      <c r="BO10" s="414"/>
      <c r="BP10" s="414"/>
      <c r="BQ10" s="414"/>
      <c r="BR10" s="414"/>
      <c r="BS10" s="414"/>
      <c r="BT10" s="414"/>
      <c r="BU10" s="415"/>
      <c r="BV10" s="413">
        <v>12069</v>
      </c>
      <c r="BW10" s="414"/>
      <c r="BX10" s="414"/>
      <c r="BY10" s="414"/>
      <c r="BZ10" s="414"/>
      <c r="CA10" s="414"/>
      <c r="CB10" s="414"/>
      <c r="CC10" s="415"/>
      <c r="CD10" s="43" t="s">
        <v>58</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376"/>
      <c r="C11" s="377"/>
      <c r="D11" s="377"/>
      <c r="E11" s="377"/>
      <c r="F11" s="377"/>
      <c r="G11" s="377"/>
      <c r="H11" s="377"/>
      <c r="I11" s="377"/>
      <c r="J11" s="377"/>
      <c r="K11" s="425"/>
      <c r="L11" s="436" t="s">
        <v>59</v>
      </c>
      <c r="M11" s="437"/>
      <c r="N11" s="437"/>
      <c r="O11" s="437"/>
      <c r="P11" s="437"/>
      <c r="Q11" s="438"/>
      <c r="R11" s="439" t="s">
        <v>60</v>
      </c>
      <c r="S11" s="440"/>
      <c r="T11" s="440"/>
      <c r="U11" s="440"/>
      <c r="V11" s="441"/>
      <c r="W11" s="370"/>
      <c r="X11" s="371"/>
      <c r="Y11" s="371"/>
      <c r="Z11" s="371"/>
      <c r="AA11" s="371"/>
      <c r="AB11" s="371"/>
      <c r="AC11" s="371"/>
      <c r="AD11" s="371"/>
      <c r="AE11" s="371"/>
      <c r="AF11" s="371"/>
      <c r="AG11" s="371"/>
      <c r="AH11" s="371"/>
      <c r="AI11" s="371"/>
      <c r="AJ11" s="371"/>
      <c r="AK11" s="371"/>
      <c r="AL11" s="374"/>
      <c r="AM11" s="405" t="s">
        <v>61</v>
      </c>
      <c r="AN11" s="406"/>
      <c r="AO11" s="406"/>
      <c r="AP11" s="406"/>
      <c r="AQ11" s="406"/>
      <c r="AR11" s="406"/>
      <c r="AS11" s="406"/>
      <c r="AT11" s="407"/>
      <c r="AU11" s="408" t="s">
        <v>32</v>
      </c>
      <c r="AV11" s="409"/>
      <c r="AW11" s="409"/>
      <c r="AX11" s="409"/>
      <c r="AY11" s="410" t="s">
        <v>62</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0</v>
      </c>
      <c r="BW11" s="414"/>
      <c r="BX11" s="414"/>
      <c r="BY11" s="414"/>
      <c r="BZ11" s="414"/>
      <c r="CA11" s="414"/>
      <c r="CB11" s="414"/>
      <c r="CC11" s="415"/>
      <c r="CD11" s="416" t="s">
        <v>63</v>
      </c>
      <c r="CE11" s="417"/>
      <c r="CF11" s="417"/>
      <c r="CG11" s="417"/>
      <c r="CH11" s="417"/>
      <c r="CI11" s="417"/>
      <c r="CJ11" s="417"/>
      <c r="CK11" s="417"/>
      <c r="CL11" s="417"/>
      <c r="CM11" s="417"/>
      <c r="CN11" s="417"/>
      <c r="CO11" s="417"/>
      <c r="CP11" s="417"/>
      <c r="CQ11" s="417"/>
      <c r="CR11" s="417"/>
      <c r="CS11" s="418"/>
      <c r="CT11" s="422" t="s">
        <v>64</v>
      </c>
      <c r="CU11" s="423"/>
      <c r="CV11" s="423"/>
      <c r="CW11" s="423"/>
      <c r="CX11" s="423"/>
      <c r="CY11" s="423"/>
      <c r="CZ11" s="423"/>
      <c r="DA11" s="424"/>
      <c r="DB11" s="422" t="s">
        <v>64</v>
      </c>
      <c r="DC11" s="423"/>
      <c r="DD11" s="423"/>
      <c r="DE11" s="423"/>
      <c r="DF11" s="423"/>
      <c r="DG11" s="423"/>
      <c r="DH11" s="423"/>
      <c r="DI11" s="424"/>
    </row>
    <row r="12" spans="1:119" ht="18.75" customHeight="1" x14ac:dyDescent="0.2">
      <c r="A12" s="40"/>
      <c r="B12" s="442" t="s">
        <v>65</v>
      </c>
      <c r="C12" s="443"/>
      <c r="D12" s="443"/>
      <c r="E12" s="443"/>
      <c r="F12" s="443"/>
      <c r="G12" s="443"/>
      <c r="H12" s="443"/>
      <c r="I12" s="443"/>
      <c r="J12" s="443"/>
      <c r="K12" s="444"/>
      <c r="L12" s="451" t="s">
        <v>66</v>
      </c>
      <c r="M12" s="452"/>
      <c r="N12" s="452"/>
      <c r="O12" s="452"/>
      <c r="P12" s="452"/>
      <c r="Q12" s="453"/>
      <c r="R12" s="454">
        <v>23482</v>
      </c>
      <c r="S12" s="455"/>
      <c r="T12" s="455"/>
      <c r="U12" s="455"/>
      <c r="V12" s="456"/>
      <c r="W12" s="457" t="s">
        <v>24</v>
      </c>
      <c r="X12" s="409"/>
      <c r="Y12" s="409"/>
      <c r="Z12" s="409"/>
      <c r="AA12" s="409"/>
      <c r="AB12" s="458"/>
      <c r="AC12" s="459" t="s">
        <v>67</v>
      </c>
      <c r="AD12" s="460"/>
      <c r="AE12" s="460"/>
      <c r="AF12" s="460"/>
      <c r="AG12" s="461"/>
      <c r="AH12" s="459" t="s">
        <v>68</v>
      </c>
      <c r="AI12" s="460"/>
      <c r="AJ12" s="460"/>
      <c r="AK12" s="460"/>
      <c r="AL12" s="462"/>
      <c r="AM12" s="405" t="s">
        <v>69</v>
      </c>
      <c r="AN12" s="406"/>
      <c r="AO12" s="406"/>
      <c r="AP12" s="406"/>
      <c r="AQ12" s="406"/>
      <c r="AR12" s="406"/>
      <c r="AS12" s="406"/>
      <c r="AT12" s="407"/>
      <c r="AU12" s="408" t="s">
        <v>32</v>
      </c>
      <c r="AV12" s="409"/>
      <c r="AW12" s="409"/>
      <c r="AX12" s="409"/>
      <c r="AY12" s="410" t="s">
        <v>70</v>
      </c>
      <c r="AZ12" s="411"/>
      <c r="BA12" s="411"/>
      <c r="BB12" s="411"/>
      <c r="BC12" s="411"/>
      <c r="BD12" s="411"/>
      <c r="BE12" s="411"/>
      <c r="BF12" s="411"/>
      <c r="BG12" s="411"/>
      <c r="BH12" s="411"/>
      <c r="BI12" s="411"/>
      <c r="BJ12" s="411"/>
      <c r="BK12" s="411"/>
      <c r="BL12" s="411"/>
      <c r="BM12" s="412"/>
      <c r="BN12" s="413">
        <v>417628</v>
      </c>
      <c r="BO12" s="414"/>
      <c r="BP12" s="414"/>
      <c r="BQ12" s="414"/>
      <c r="BR12" s="414"/>
      <c r="BS12" s="414"/>
      <c r="BT12" s="414"/>
      <c r="BU12" s="415"/>
      <c r="BV12" s="413">
        <v>336323</v>
      </c>
      <c r="BW12" s="414"/>
      <c r="BX12" s="414"/>
      <c r="BY12" s="414"/>
      <c r="BZ12" s="414"/>
      <c r="CA12" s="414"/>
      <c r="CB12" s="414"/>
      <c r="CC12" s="415"/>
      <c r="CD12" s="416" t="s">
        <v>71</v>
      </c>
      <c r="CE12" s="417"/>
      <c r="CF12" s="417"/>
      <c r="CG12" s="417"/>
      <c r="CH12" s="417"/>
      <c r="CI12" s="417"/>
      <c r="CJ12" s="417"/>
      <c r="CK12" s="417"/>
      <c r="CL12" s="417"/>
      <c r="CM12" s="417"/>
      <c r="CN12" s="417"/>
      <c r="CO12" s="417"/>
      <c r="CP12" s="417"/>
      <c r="CQ12" s="417"/>
      <c r="CR12" s="417"/>
      <c r="CS12" s="418"/>
      <c r="CT12" s="422" t="s">
        <v>64</v>
      </c>
      <c r="CU12" s="423"/>
      <c r="CV12" s="423"/>
      <c r="CW12" s="423"/>
      <c r="CX12" s="423"/>
      <c r="CY12" s="423"/>
      <c r="CZ12" s="423"/>
      <c r="DA12" s="424"/>
      <c r="DB12" s="422" t="s">
        <v>64</v>
      </c>
      <c r="DC12" s="423"/>
      <c r="DD12" s="423"/>
      <c r="DE12" s="423"/>
      <c r="DF12" s="423"/>
      <c r="DG12" s="423"/>
      <c r="DH12" s="423"/>
      <c r="DI12" s="424"/>
    </row>
    <row r="13" spans="1:119" ht="18.75" customHeight="1" x14ac:dyDescent="0.2">
      <c r="A13" s="40"/>
      <c r="B13" s="445"/>
      <c r="C13" s="446"/>
      <c r="D13" s="446"/>
      <c r="E13" s="446"/>
      <c r="F13" s="446"/>
      <c r="G13" s="446"/>
      <c r="H13" s="446"/>
      <c r="I13" s="446"/>
      <c r="J13" s="446"/>
      <c r="K13" s="447"/>
      <c r="L13" s="49"/>
      <c r="M13" s="473" t="s">
        <v>72</v>
      </c>
      <c r="N13" s="474"/>
      <c r="O13" s="474"/>
      <c r="P13" s="474"/>
      <c r="Q13" s="475"/>
      <c r="R13" s="466">
        <v>23158</v>
      </c>
      <c r="S13" s="467"/>
      <c r="T13" s="467"/>
      <c r="U13" s="467"/>
      <c r="V13" s="468"/>
      <c r="W13" s="392" t="s">
        <v>73</v>
      </c>
      <c r="X13" s="393"/>
      <c r="Y13" s="393"/>
      <c r="Z13" s="393"/>
      <c r="AA13" s="393"/>
      <c r="AB13" s="383"/>
      <c r="AC13" s="433">
        <v>1219</v>
      </c>
      <c r="AD13" s="434"/>
      <c r="AE13" s="434"/>
      <c r="AF13" s="434"/>
      <c r="AG13" s="476"/>
      <c r="AH13" s="433">
        <v>1562</v>
      </c>
      <c r="AI13" s="434"/>
      <c r="AJ13" s="434"/>
      <c r="AK13" s="434"/>
      <c r="AL13" s="435"/>
      <c r="AM13" s="405" t="s">
        <v>74</v>
      </c>
      <c r="AN13" s="406"/>
      <c r="AO13" s="406"/>
      <c r="AP13" s="406"/>
      <c r="AQ13" s="406"/>
      <c r="AR13" s="406"/>
      <c r="AS13" s="406"/>
      <c r="AT13" s="407"/>
      <c r="AU13" s="408" t="s">
        <v>56</v>
      </c>
      <c r="AV13" s="409"/>
      <c r="AW13" s="409"/>
      <c r="AX13" s="409"/>
      <c r="AY13" s="410" t="s">
        <v>75</v>
      </c>
      <c r="AZ13" s="411"/>
      <c r="BA13" s="411"/>
      <c r="BB13" s="411"/>
      <c r="BC13" s="411"/>
      <c r="BD13" s="411"/>
      <c r="BE13" s="411"/>
      <c r="BF13" s="411"/>
      <c r="BG13" s="411"/>
      <c r="BH13" s="411"/>
      <c r="BI13" s="411"/>
      <c r="BJ13" s="411"/>
      <c r="BK13" s="411"/>
      <c r="BL13" s="411"/>
      <c r="BM13" s="412"/>
      <c r="BN13" s="413">
        <v>-209442</v>
      </c>
      <c r="BO13" s="414"/>
      <c r="BP13" s="414"/>
      <c r="BQ13" s="414"/>
      <c r="BR13" s="414"/>
      <c r="BS13" s="414"/>
      <c r="BT13" s="414"/>
      <c r="BU13" s="415"/>
      <c r="BV13" s="413">
        <v>-377815</v>
      </c>
      <c r="BW13" s="414"/>
      <c r="BX13" s="414"/>
      <c r="BY13" s="414"/>
      <c r="BZ13" s="414"/>
      <c r="CA13" s="414"/>
      <c r="CB13" s="414"/>
      <c r="CC13" s="415"/>
      <c r="CD13" s="416" t="s">
        <v>76</v>
      </c>
      <c r="CE13" s="417"/>
      <c r="CF13" s="417"/>
      <c r="CG13" s="417"/>
      <c r="CH13" s="417"/>
      <c r="CI13" s="417"/>
      <c r="CJ13" s="417"/>
      <c r="CK13" s="417"/>
      <c r="CL13" s="417"/>
      <c r="CM13" s="417"/>
      <c r="CN13" s="417"/>
      <c r="CO13" s="417"/>
      <c r="CP13" s="417"/>
      <c r="CQ13" s="417"/>
      <c r="CR13" s="417"/>
      <c r="CS13" s="418"/>
      <c r="CT13" s="379">
        <v>7.2</v>
      </c>
      <c r="CU13" s="380"/>
      <c r="CV13" s="380"/>
      <c r="CW13" s="380"/>
      <c r="CX13" s="380"/>
      <c r="CY13" s="380"/>
      <c r="CZ13" s="380"/>
      <c r="DA13" s="381"/>
      <c r="DB13" s="379">
        <v>7.2</v>
      </c>
      <c r="DC13" s="380"/>
      <c r="DD13" s="380"/>
      <c r="DE13" s="380"/>
      <c r="DF13" s="380"/>
      <c r="DG13" s="380"/>
      <c r="DH13" s="380"/>
      <c r="DI13" s="381"/>
    </row>
    <row r="14" spans="1:119" ht="18.75" customHeight="1" thickBot="1" x14ac:dyDescent="0.25">
      <c r="A14" s="40"/>
      <c r="B14" s="445"/>
      <c r="C14" s="446"/>
      <c r="D14" s="446"/>
      <c r="E14" s="446"/>
      <c r="F14" s="446"/>
      <c r="G14" s="446"/>
      <c r="H14" s="446"/>
      <c r="I14" s="446"/>
      <c r="J14" s="446"/>
      <c r="K14" s="447"/>
      <c r="L14" s="463" t="s">
        <v>77</v>
      </c>
      <c r="M14" s="464"/>
      <c r="N14" s="464"/>
      <c r="O14" s="464"/>
      <c r="P14" s="464"/>
      <c r="Q14" s="465"/>
      <c r="R14" s="466">
        <v>24035</v>
      </c>
      <c r="S14" s="467"/>
      <c r="T14" s="467"/>
      <c r="U14" s="467"/>
      <c r="V14" s="468"/>
      <c r="W14" s="372"/>
      <c r="X14" s="373"/>
      <c r="Y14" s="373"/>
      <c r="Z14" s="373"/>
      <c r="AA14" s="373"/>
      <c r="AB14" s="362"/>
      <c r="AC14" s="469">
        <v>9.9</v>
      </c>
      <c r="AD14" s="470"/>
      <c r="AE14" s="470"/>
      <c r="AF14" s="470"/>
      <c r="AG14" s="471"/>
      <c r="AH14" s="469">
        <v>11.7</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78</v>
      </c>
      <c r="CE14" s="478"/>
      <c r="CF14" s="478"/>
      <c r="CG14" s="478"/>
      <c r="CH14" s="478"/>
      <c r="CI14" s="478"/>
      <c r="CJ14" s="478"/>
      <c r="CK14" s="478"/>
      <c r="CL14" s="478"/>
      <c r="CM14" s="478"/>
      <c r="CN14" s="478"/>
      <c r="CO14" s="478"/>
      <c r="CP14" s="478"/>
      <c r="CQ14" s="478"/>
      <c r="CR14" s="478"/>
      <c r="CS14" s="479"/>
      <c r="CT14" s="480" t="s">
        <v>64</v>
      </c>
      <c r="CU14" s="481"/>
      <c r="CV14" s="481"/>
      <c r="CW14" s="481"/>
      <c r="CX14" s="481"/>
      <c r="CY14" s="481"/>
      <c r="CZ14" s="481"/>
      <c r="DA14" s="482"/>
      <c r="DB14" s="480" t="s">
        <v>64</v>
      </c>
      <c r="DC14" s="481"/>
      <c r="DD14" s="481"/>
      <c r="DE14" s="481"/>
      <c r="DF14" s="481"/>
      <c r="DG14" s="481"/>
      <c r="DH14" s="481"/>
      <c r="DI14" s="482"/>
    </row>
    <row r="15" spans="1:119" ht="18.75" customHeight="1" x14ac:dyDescent="0.2">
      <c r="A15" s="40"/>
      <c r="B15" s="445"/>
      <c r="C15" s="446"/>
      <c r="D15" s="446"/>
      <c r="E15" s="446"/>
      <c r="F15" s="446"/>
      <c r="G15" s="446"/>
      <c r="H15" s="446"/>
      <c r="I15" s="446"/>
      <c r="J15" s="446"/>
      <c r="K15" s="447"/>
      <c r="L15" s="49"/>
      <c r="M15" s="473" t="s">
        <v>72</v>
      </c>
      <c r="N15" s="474"/>
      <c r="O15" s="474"/>
      <c r="P15" s="474"/>
      <c r="Q15" s="475"/>
      <c r="R15" s="466">
        <v>23722</v>
      </c>
      <c r="S15" s="467"/>
      <c r="T15" s="467"/>
      <c r="U15" s="467"/>
      <c r="V15" s="468"/>
      <c r="W15" s="392" t="s">
        <v>79</v>
      </c>
      <c r="X15" s="393"/>
      <c r="Y15" s="393"/>
      <c r="Z15" s="393"/>
      <c r="AA15" s="393"/>
      <c r="AB15" s="383"/>
      <c r="AC15" s="433">
        <v>4253</v>
      </c>
      <c r="AD15" s="434"/>
      <c r="AE15" s="434"/>
      <c r="AF15" s="434"/>
      <c r="AG15" s="476"/>
      <c r="AH15" s="433">
        <v>4547</v>
      </c>
      <c r="AI15" s="434"/>
      <c r="AJ15" s="434"/>
      <c r="AK15" s="434"/>
      <c r="AL15" s="435"/>
      <c r="AM15" s="405"/>
      <c r="AN15" s="406"/>
      <c r="AO15" s="406"/>
      <c r="AP15" s="406"/>
      <c r="AQ15" s="406"/>
      <c r="AR15" s="406"/>
      <c r="AS15" s="406"/>
      <c r="AT15" s="407"/>
      <c r="AU15" s="408"/>
      <c r="AV15" s="409"/>
      <c r="AW15" s="409"/>
      <c r="AX15" s="409"/>
      <c r="AY15" s="342" t="s">
        <v>80</v>
      </c>
      <c r="AZ15" s="343"/>
      <c r="BA15" s="343"/>
      <c r="BB15" s="343"/>
      <c r="BC15" s="343"/>
      <c r="BD15" s="343"/>
      <c r="BE15" s="343"/>
      <c r="BF15" s="343"/>
      <c r="BG15" s="343"/>
      <c r="BH15" s="343"/>
      <c r="BI15" s="343"/>
      <c r="BJ15" s="343"/>
      <c r="BK15" s="343"/>
      <c r="BL15" s="343"/>
      <c r="BM15" s="344"/>
      <c r="BN15" s="345">
        <v>3344636</v>
      </c>
      <c r="BO15" s="346"/>
      <c r="BP15" s="346"/>
      <c r="BQ15" s="346"/>
      <c r="BR15" s="346"/>
      <c r="BS15" s="346"/>
      <c r="BT15" s="346"/>
      <c r="BU15" s="347"/>
      <c r="BV15" s="345">
        <v>3414246</v>
      </c>
      <c r="BW15" s="346"/>
      <c r="BX15" s="346"/>
      <c r="BY15" s="346"/>
      <c r="BZ15" s="346"/>
      <c r="CA15" s="346"/>
      <c r="CB15" s="346"/>
      <c r="CC15" s="347"/>
      <c r="CD15" s="483" t="s">
        <v>81</v>
      </c>
      <c r="CE15" s="484"/>
      <c r="CF15" s="484"/>
      <c r="CG15" s="484"/>
      <c r="CH15" s="484"/>
      <c r="CI15" s="484"/>
      <c r="CJ15" s="484"/>
      <c r="CK15" s="484"/>
      <c r="CL15" s="484"/>
      <c r="CM15" s="484"/>
      <c r="CN15" s="484"/>
      <c r="CO15" s="484"/>
      <c r="CP15" s="484"/>
      <c r="CQ15" s="484"/>
      <c r="CR15" s="484"/>
      <c r="CS15" s="485"/>
      <c r="CT15" s="50"/>
      <c r="CU15" s="51"/>
      <c r="CV15" s="51"/>
      <c r="CW15" s="51"/>
      <c r="CX15" s="51"/>
      <c r="CY15" s="51"/>
      <c r="CZ15" s="51"/>
      <c r="DA15" s="52"/>
      <c r="DB15" s="50"/>
      <c r="DC15" s="51"/>
      <c r="DD15" s="51"/>
      <c r="DE15" s="51"/>
      <c r="DF15" s="51"/>
      <c r="DG15" s="51"/>
      <c r="DH15" s="51"/>
      <c r="DI15" s="52"/>
    </row>
    <row r="16" spans="1:119" ht="18.75" customHeight="1" x14ac:dyDescent="0.2">
      <c r="A16" s="40"/>
      <c r="B16" s="445"/>
      <c r="C16" s="446"/>
      <c r="D16" s="446"/>
      <c r="E16" s="446"/>
      <c r="F16" s="446"/>
      <c r="G16" s="446"/>
      <c r="H16" s="446"/>
      <c r="I16" s="446"/>
      <c r="J16" s="446"/>
      <c r="K16" s="447"/>
      <c r="L16" s="463" t="s">
        <v>82</v>
      </c>
      <c r="M16" s="486"/>
      <c r="N16" s="486"/>
      <c r="O16" s="486"/>
      <c r="P16" s="486"/>
      <c r="Q16" s="487"/>
      <c r="R16" s="488" t="s">
        <v>83</v>
      </c>
      <c r="S16" s="489"/>
      <c r="T16" s="489"/>
      <c r="U16" s="489"/>
      <c r="V16" s="490"/>
      <c r="W16" s="372"/>
      <c r="X16" s="373"/>
      <c r="Y16" s="373"/>
      <c r="Z16" s="373"/>
      <c r="AA16" s="373"/>
      <c r="AB16" s="362"/>
      <c r="AC16" s="469">
        <v>34.5</v>
      </c>
      <c r="AD16" s="470"/>
      <c r="AE16" s="470"/>
      <c r="AF16" s="470"/>
      <c r="AG16" s="471"/>
      <c r="AH16" s="469">
        <v>33.9</v>
      </c>
      <c r="AI16" s="470"/>
      <c r="AJ16" s="470"/>
      <c r="AK16" s="470"/>
      <c r="AL16" s="472"/>
      <c r="AM16" s="405"/>
      <c r="AN16" s="406"/>
      <c r="AO16" s="406"/>
      <c r="AP16" s="406"/>
      <c r="AQ16" s="406"/>
      <c r="AR16" s="406"/>
      <c r="AS16" s="406"/>
      <c r="AT16" s="407"/>
      <c r="AU16" s="408"/>
      <c r="AV16" s="409"/>
      <c r="AW16" s="409"/>
      <c r="AX16" s="409"/>
      <c r="AY16" s="410" t="s">
        <v>84</v>
      </c>
      <c r="AZ16" s="411"/>
      <c r="BA16" s="411"/>
      <c r="BB16" s="411"/>
      <c r="BC16" s="411"/>
      <c r="BD16" s="411"/>
      <c r="BE16" s="411"/>
      <c r="BF16" s="411"/>
      <c r="BG16" s="411"/>
      <c r="BH16" s="411"/>
      <c r="BI16" s="411"/>
      <c r="BJ16" s="411"/>
      <c r="BK16" s="411"/>
      <c r="BL16" s="411"/>
      <c r="BM16" s="412"/>
      <c r="BN16" s="413">
        <v>7643558</v>
      </c>
      <c r="BO16" s="414"/>
      <c r="BP16" s="414"/>
      <c r="BQ16" s="414"/>
      <c r="BR16" s="414"/>
      <c r="BS16" s="414"/>
      <c r="BT16" s="414"/>
      <c r="BU16" s="415"/>
      <c r="BV16" s="413">
        <v>7572133</v>
      </c>
      <c r="BW16" s="414"/>
      <c r="BX16" s="414"/>
      <c r="BY16" s="414"/>
      <c r="BZ16" s="414"/>
      <c r="CA16" s="414"/>
      <c r="CB16" s="414"/>
      <c r="CC16" s="415"/>
      <c r="CD16" s="53"/>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5">
      <c r="A17" s="40"/>
      <c r="B17" s="448"/>
      <c r="C17" s="449"/>
      <c r="D17" s="449"/>
      <c r="E17" s="449"/>
      <c r="F17" s="449"/>
      <c r="G17" s="449"/>
      <c r="H17" s="449"/>
      <c r="I17" s="449"/>
      <c r="J17" s="449"/>
      <c r="K17" s="450"/>
      <c r="L17" s="54"/>
      <c r="M17" s="491" t="s">
        <v>85</v>
      </c>
      <c r="N17" s="492"/>
      <c r="O17" s="492"/>
      <c r="P17" s="492"/>
      <c r="Q17" s="493"/>
      <c r="R17" s="488" t="s">
        <v>86</v>
      </c>
      <c r="S17" s="489"/>
      <c r="T17" s="489"/>
      <c r="U17" s="489"/>
      <c r="V17" s="490"/>
      <c r="W17" s="392" t="s">
        <v>87</v>
      </c>
      <c r="X17" s="393"/>
      <c r="Y17" s="393"/>
      <c r="Z17" s="393"/>
      <c r="AA17" s="393"/>
      <c r="AB17" s="383"/>
      <c r="AC17" s="433">
        <v>6860</v>
      </c>
      <c r="AD17" s="434"/>
      <c r="AE17" s="434"/>
      <c r="AF17" s="434"/>
      <c r="AG17" s="476"/>
      <c r="AH17" s="433">
        <v>7286</v>
      </c>
      <c r="AI17" s="434"/>
      <c r="AJ17" s="434"/>
      <c r="AK17" s="434"/>
      <c r="AL17" s="435"/>
      <c r="AM17" s="405"/>
      <c r="AN17" s="406"/>
      <c r="AO17" s="406"/>
      <c r="AP17" s="406"/>
      <c r="AQ17" s="406"/>
      <c r="AR17" s="406"/>
      <c r="AS17" s="406"/>
      <c r="AT17" s="407"/>
      <c r="AU17" s="408"/>
      <c r="AV17" s="409"/>
      <c r="AW17" s="409"/>
      <c r="AX17" s="409"/>
      <c r="AY17" s="410" t="s">
        <v>88</v>
      </c>
      <c r="AZ17" s="411"/>
      <c r="BA17" s="411"/>
      <c r="BB17" s="411"/>
      <c r="BC17" s="411"/>
      <c r="BD17" s="411"/>
      <c r="BE17" s="411"/>
      <c r="BF17" s="411"/>
      <c r="BG17" s="411"/>
      <c r="BH17" s="411"/>
      <c r="BI17" s="411"/>
      <c r="BJ17" s="411"/>
      <c r="BK17" s="411"/>
      <c r="BL17" s="411"/>
      <c r="BM17" s="412"/>
      <c r="BN17" s="413">
        <v>4206389</v>
      </c>
      <c r="BO17" s="414"/>
      <c r="BP17" s="414"/>
      <c r="BQ17" s="414"/>
      <c r="BR17" s="414"/>
      <c r="BS17" s="414"/>
      <c r="BT17" s="414"/>
      <c r="BU17" s="415"/>
      <c r="BV17" s="413">
        <v>4299075</v>
      </c>
      <c r="BW17" s="414"/>
      <c r="BX17" s="414"/>
      <c r="BY17" s="414"/>
      <c r="BZ17" s="414"/>
      <c r="CA17" s="414"/>
      <c r="CB17" s="414"/>
      <c r="CC17" s="415"/>
      <c r="CD17" s="53"/>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5">
      <c r="A18" s="40"/>
      <c r="B18" s="496" t="s">
        <v>89</v>
      </c>
      <c r="C18" s="425"/>
      <c r="D18" s="425"/>
      <c r="E18" s="497"/>
      <c r="F18" s="497"/>
      <c r="G18" s="497"/>
      <c r="H18" s="497"/>
      <c r="I18" s="497"/>
      <c r="J18" s="497"/>
      <c r="K18" s="497"/>
      <c r="L18" s="498">
        <v>174.35</v>
      </c>
      <c r="M18" s="498"/>
      <c r="N18" s="498"/>
      <c r="O18" s="498"/>
      <c r="P18" s="498"/>
      <c r="Q18" s="498"/>
      <c r="R18" s="499"/>
      <c r="S18" s="499"/>
      <c r="T18" s="499"/>
      <c r="U18" s="499"/>
      <c r="V18" s="500"/>
      <c r="W18" s="394"/>
      <c r="X18" s="395"/>
      <c r="Y18" s="395"/>
      <c r="Z18" s="395"/>
      <c r="AA18" s="395"/>
      <c r="AB18" s="386"/>
      <c r="AC18" s="501">
        <v>55.6</v>
      </c>
      <c r="AD18" s="502"/>
      <c r="AE18" s="502"/>
      <c r="AF18" s="502"/>
      <c r="AG18" s="503"/>
      <c r="AH18" s="501">
        <v>54.4</v>
      </c>
      <c r="AI18" s="502"/>
      <c r="AJ18" s="502"/>
      <c r="AK18" s="502"/>
      <c r="AL18" s="504"/>
      <c r="AM18" s="405"/>
      <c r="AN18" s="406"/>
      <c r="AO18" s="406"/>
      <c r="AP18" s="406"/>
      <c r="AQ18" s="406"/>
      <c r="AR18" s="406"/>
      <c r="AS18" s="406"/>
      <c r="AT18" s="407"/>
      <c r="AU18" s="408"/>
      <c r="AV18" s="409"/>
      <c r="AW18" s="409"/>
      <c r="AX18" s="409"/>
      <c r="AY18" s="410" t="s">
        <v>90</v>
      </c>
      <c r="AZ18" s="411"/>
      <c r="BA18" s="411"/>
      <c r="BB18" s="411"/>
      <c r="BC18" s="411"/>
      <c r="BD18" s="411"/>
      <c r="BE18" s="411"/>
      <c r="BF18" s="411"/>
      <c r="BG18" s="411"/>
      <c r="BH18" s="411"/>
      <c r="BI18" s="411"/>
      <c r="BJ18" s="411"/>
      <c r="BK18" s="411"/>
      <c r="BL18" s="411"/>
      <c r="BM18" s="412"/>
      <c r="BN18" s="413">
        <v>7714420</v>
      </c>
      <c r="BO18" s="414"/>
      <c r="BP18" s="414"/>
      <c r="BQ18" s="414"/>
      <c r="BR18" s="414"/>
      <c r="BS18" s="414"/>
      <c r="BT18" s="414"/>
      <c r="BU18" s="415"/>
      <c r="BV18" s="413">
        <v>7768366</v>
      </c>
      <c r="BW18" s="414"/>
      <c r="BX18" s="414"/>
      <c r="BY18" s="414"/>
      <c r="BZ18" s="414"/>
      <c r="CA18" s="414"/>
      <c r="CB18" s="414"/>
      <c r="CC18" s="415"/>
      <c r="CD18" s="53"/>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5">
      <c r="A19" s="40"/>
      <c r="B19" s="496" t="s">
        <v>91</v>
      </c>
      <c r="C19" s="425"/>
      <c r="D19" s="425"/>
      <c r="E19" s="497"/>
      <c r="F19" s="497"/>
      <c r="G19" s="497"/>
      <c r="H19" s="497"/>
      <c r="I19" s="497"/>
      <c r="J19" s="497"/>
      <c r="K19" s="497"/>
      <c r="L19" s="505">
        <v>143</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92</v>
      </c>
      <c r="AZ19" s="411"/>
      <c r="BA19" s="411"/>
      <c r="BB19" s="411"/>
      <c r="BC19" s="411"/>
      <c r="BD19" s="411"/>
      <c r="BE19" s="411"/>
      <c r="BF19" s="411"/>
      <c r="BG19" s="411"/>
      <c r="BH19" s="411"/>
      <c r="BI19" s="411"/>
      <c r="BJ19" s="411"/>
      <c r="BK19" s="411"/>
      <c r="BL19" s="411"/>
      <c r="BM19" s="412"/>
      <c r="BN19" s="413">
        <v>10599119</v>
      </c>
      <c r="BO19" s="414"/>
      <c r="BP19" s="414"/>
      <c r="BQ19" s="414"/>
      <c r="BR19" s="414"/>
      <c r="BS19" s="414"/>
      <c r="BT19" s="414"/>
      <c r="BU19" s="415"/>
      <c r="BV19" s="413">
        <v>10375332</v>
      </c>
      <c r="BW19" s="414"/>
      <c r="BX19" s="414"/>
      <c r="BY19" s="414"/>
      <c r="BZ19" s="414"/>
      <c r="CA19" s="414"/>
      <c r="CB19" s="414"/>
      <c r="CC19" s="415"/>
      <c r="CD19" s="53"/>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5">
      <c r="A20" s="40"/>
      <c r="B20" s="496" t="s">
        <v>93</v>
      </c>
      <c r="C20" s="425"/>
      <c r="D20" s="425"/>
      <c r="E20" s="497"/>
      <c r="F20" s="497"/>
      <c r="G20" s="497"/>
      <c r="H20" s="497"/>
      <c r="I20" s="497"/>
      <c r="J20" s="497"/>
      <c r="K20" s="497"/>
      <c r="L20" s="505">
        <v>9186</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53"/>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5">
      <c r="A21" s="40"/>
      <c r="B21" s="516" t="s">
        <v>94</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53"/>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2">
      <c r="A22" s="40"/>
      <c r="B22" s="525" t="s">
        <v>95</v>
      </c>
      <c r="C22" s="526"/>
      <c r="D22" s="527"/>
      <c r="E22" s="388" t="s">
        <v>24</v>
      </c>
      <c r="F22" s="393"/>
      <c r="G22" s="393"/>
      <c r="H22" s="393"/>
      <c r="I22" s="393"/>
      <c r="J22" s="393"/>
      <c r="K22" s="383"/>
      <c r="L22" s="388" t="s">
        <v>96</v>
      </c>
      <c r="M22" s="393"/>
      <c r="N22" s="393"/>
      <c r="O22" s="393"/>
      <c r="P22" s="383"/>
      <c r="Q22" s="534" t="s">
        <v>97</v>
      </c>
      <c r="R22" s="535"/>
      <c r="S22" s="535"/>
      <c r="T22" s="535"/>
      <c r="U22" s="535"/>
      <c r="V22" s="536"/>
      <c r="W22" s="540" t="s">
        <v>98</v>
      </c>
      <c r="X22" s="526"/>
      <c r="Y22" s="527"/>
      <c r="Z22" s="388" t="s">
        <v>24</v>
      </c>
      <c r="AA22" s="393"/>
      <c r="AB22" s="393"/>
      <c r="AC22" s="393"/>
      <c r="AD22" s="393"/>
      <c r="AE22" s="393"/>
      <c r="AF22" s="393"/>
      <c r="AG22" s="383"/>
      <c r="AH22" s="545" t="s">
        <v>99</v>
      </c>
      <c r="AI22" s="393"/>
      <c r="AJ22" s="393"/>
      <c r="AK22" s="393"/>
      <c r="AL22" s="383"/>
      <c r="AM22" s="545" t="s">
        <v>100</v>
      </c>
      <c r="AN22" s="546"/>
      <c r="AO22" s="546"/>
      <c r="AP22" s="546"/>
      <c r="AQ22" s="546"/>
      <c r="AR22" s="547"/>
      <c r="AS22" s="534" t="s">
        <v>97</v>
      </c>
      <c r="AT22" s="535"/>
      <c r="AU22" s="535"/>
      <c r="AV22" s="535"/>
      <c r="AW22" s="535"/>
      <c r="AX22" s="551"/>
      <c r="AY22" s="342" t="s">
        <v>101</v>
      </c>
      <c r="AZ22" s="343"/>
      <c r="BA22" s="343"/>
      <c r="BB22" s="343"/>
      <c r="BC22" s="343"/>
      <c r="BD22" s="343"/>
      <c r="BE22" s="343"/>
      <c r="BF22" s="343"/>
      <c r="BG22" s="343"/>
      <c r="BH22" s="343"/>
      <c r="BI22" s="343"/>
      <c r="BJ22" s="343"/>
      <c r="BK22" s="343"/>
      <c r="BL22" s="343"/>
      <c r="BM22" s="344"/>
      <c r="BN22" s="345">
        <v>8087417</v>
      </c>
      <c r="BO22" s="346"/>
      <c r="BP22" s="346"/>
      <c r="BQ22" s="346"/>
      <c r="BR22" s="346"/>
      <c r="BS22" s="346"/>
      <c r="BT22" s="346"/>
      <c r="BU22" s="347"/>
      <c r="BV22" s="345">
        <v>8528780</v>
      </c>
      <c r="BW22" s="346"/>
      <c r="BX22" s="346"/>
      <c r="BY22" s="346"/>
      <c r="BZ22" s="346"/>
      <c r="CA22" s="346"/>
      <c r="CB22" s="346"/>
      <c r="CC22" s="347"/>
      <c r="CD22" s="53"/>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2">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102</v>
      </c>
      <c r="AZ23" s="411"/>
      <c r="BA23" s="411"/>
      <c r="BB23" s="411"/>
      <c r="BC23" s="411"/>
      <c r="BD23" s="411"/>
      <c r="BE23" s="411"/>
      <c r="BF23" s="411"/>
      <c r="BG23" s="411"/>
      <c r="BH23" s="411"/>
      <c r="BI23" s="411"/>
      <c r="BJ23" s="411"/>
      <c r="BK23" s="411"/>
      <c r="BL23" s="411"/>
      <c r="BM23" s="412"/>
      <c r="BN23" s="413">
        <v>4707918</v>
      </c>
      <c r="BO23" s="414"/>
      <c r="BP23" s="414"/>
      <c r="BQ23" s="414"/>
      <c r="BR23" s="414"/>
      <c r="BS23" s="414"/>
      <c r="BT23" s="414"/>
      <c r="BU23" s="415"/>
      <c r="BV23" s="413">
        <v>4644054</v>
      </c>
      <c r="BW23" s="414"/>
      <c r="BX23" s="414"/>
      <c r="BY23" s="414"/>
      <c r="BZ23" s="414"/>
      <c r="CA23" s="414"/>
      <c r="CB23" s="414"/>
      <c r="CC23" s="415"/>
      <c r="CD23" s="53"/>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5">
      <c r="A24" s="40"/>
      <c r="B24" s="528"/>
      <c r="C24" s="529"/>
      <c r="D24" s="530"/>
      <c r="E24" s="432" t="s">
        <v>103</v>
      </c>
      <c r="F24" s="406"/>
      <c r="G24" s="406"/>
      <c r="H24" s="406"/>
      <c r="I24" s="406"/>
      <c r="J24" s="406"/>
      <c r="K24" s="407"/>
      <c r="L24" s="433">
        <v>1</v>
      </c>
      <c r="M24" s="434"/>
      <c r="N24" s="434"/>
      <c r="O24" s="434"/>
      <c r="P24" s="476"/>
      <c r="Q24" s="433">
        <v>7500</v>
      </c>
      <c r="R24" s="434"/>
      <c r="S24" s="434"/>
      <c r="T24" s="434"/>
      <c r="U24" s="434"/>
      <c r="V24" s="476"/>
      <c r="W24" s="541"/>
      <c r="X24" s="529"/>
      <c r="Y24" s="530"/>
      <c r="Z24" s="432" t="s">
        <v>104</v>
      </c>
      <c r="AA24" s="406"/>
      <c r="AB24" s="406"/>
      <c r="AC24" s="406"/>
      <c r="AD24" s="406"/>
      <c r="AE24" s="406"/>
      <c r="AF24" s="406"/>
      <c r="AG24" s="407"/>
      <c r="AH24" s="433">
        <v>216</v>
      </c>
      <c r="AI24" s="434"/>
      <c r="AJ24" s="434"/>
      <c r="AK24" s="434"/>
      <c r="AL24" s="476"/>
      <c r="AM24" s="433">
        <v>661608</v>
      </c>
      <c r="AN24" s="434"/>
      <c r="AO24" s="434"/>
      <c r="AP24" s="434"/>
      <c r="AQ24" s="434"/>
      <c r="AR24" s="476"/>
      <c r="AS24" s="433">
        <v>3063</v>
      </c>
      <c r="AT24" s="434"/>
      <c r="AU24" s="434"/>
      <c r="AV24" s="434"/>
      <c r="AW24" s="434"/>
      <c r="AX24" s="435"/>
      <c r="AY24" s="519" t="s">
        <v>105</v>
      </c>
      <c r="AZ24" s="520"/>
      <c r="BA24" s="520"/>
      <c r="BB24" s="520"/>
      <c r="BC24" s="520"/>
      <c r="BD24" s="520"/>
      <c r="BE24" s="520"/>
      <c r="BF24" s="520"/>
      <c r="BG24" s="520"/>
      <c r="BH24" s="520"/>
      <c r="BI24" s="520"/>
      <c r="BJ24" s="520"/>
      <c r="BK24" s="520"/>
      <c r="BL24" s="520"/>
      <c r="BM24" s="521"/>
      <c r="BN24" s="413">
        <v>4363024</v>
      </c>
      <c r="BO24" s="414"/>
      <c r="BP24" s="414"/>
      <c r="BQ24" s="414"/>
      <c r="BR24" s="414"/>
      <c r="BS24" s="414"/>
      <c r="BT24" s="414"/>
      <c r="BU24" s="415"/>
      <c r="BV24" s="413">
        <v>4374513</v>
      </c>
      <c r="BW24" s="414"/>
      <c r="BX24" s="414"/>
      <c r="BY24" s="414"/>
      <c r="BZ24" s="414"/>
      <c r="CA24" s="414"/>
      <c r="CB24" s="414"/>
      <c r="CC24" s="415"/>
      <c r="CD24" s="53"/>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2">
      <c r="A25" s="40"/>
      <c r="B25" s="528"/>
      <c r="C25" s="529"/>
      <c r="D25" s="530"/>
      <c r="E25" s="432" t="s">
        <v>106</v>
      </c>
      <c r="F25" s="406"/>
      <c r="G25" s="406"/>
      <c r="H25" s="406"/>
      <c r="I25" s="406"/>
      <c r="J25" s="406"/>
      <c r="K25" s="407"/>
      <c r="L25" s="433">
        <v>1</v>
      </c>
      <c r="M25" s="434"/>
      <c r="N25" s="434"/>
      <c r="O25" s="434"/>
      <c r="P25" s="476"/>
      <c r="Q25" s="433">
        <v>6100</v>
      </c>
      <c r="R25" s="434"/>
      <c r="S25" s="434"/>
      <c r="T25" s="434"/>
      <c r="U25" s="434"/>
      <c r="V25" s="476"/>
      <c r="W25" s="541"/>
      <c r="X25" s="529"/>
      <c r="Y25" s="530"/>
      <c r="Z25" s="432" t="s">
        <v>107</v>
      </c>
      <c r="AA25" s="406"/>
      <c r="AB25" s="406"/>
      <c r="AC25" s="406"/>
      <c r="AD25" s="406"/>
      <c r="AE25" s="406"/>
      <c r="AF25" s="406"/>
      <c r="AG25" s="407"/>
      <c r="AH25" s="433" t="s">
        <v>64</v>
      </c>
      <c r="AI25" s="434"/>
      <c r="AJ25" s="434"/>
      <c r="AK25" s="434"/>
      <c r="AL25" s="476"/>
      <c r="AM25" s="433" t="s">
        <v>64</v>
      </c>
      <c r="AN25" s="434"/>
      <c r="AO25" s="434"/>
      <c r="AP25" s="434"/>
      <c r="AQ25" s="434"/>
      <c r="AR25" s="476"/>
      <c r="AS25" s="433" t="s">
        <v>64</v>
      </c>
      <c r="AT25" s="434"/>
      <c r="AU25" s="434"/>
      <c r="AV25" s="434"/>
      <c r="AW25" s="434"/>
      <c r="AX25" s="435"/>
      <c r="AY25" s="342" t="s">
        <v>108</v>
      </c>
      <c r="AZ25" s="343"/>
      <c r="BA25" s="343"/>
      <c r="BB25" s="343"/>
      <c r="BC25" s="343"/>
      <c r="BD25" s="343"/>
      <c r="BE25" s="343"/>
      <c r="BF25" s="343"/>
      <c r="BG25" s="343"/>
      <c r="BH25" s="343"/>
      <c r="BI25" s="343"/>
      <c r="BJ25" s="343"/>
      <c r="BK25" s="343"/>
      <c r="BL25" s="343"/>
      <c r="BM25" s="344"/>
      <c r="BN25" s="345">
        <v>2159545</v>
      </c>
      <c r="BO25" s="346"/>
      <c r="BP25" s="346"/>
      <c r="BQ25" s="346"/>
      <c r="BR25" s="346"/>
      <c r="BS25" s="346"/>
      <c r="BT25" s="346"/>
      <c r="BU25" s="347"/>
      <c r="BV25" s="345">
        <v>1199074</v>
      </c>
      <c r="BW25" s="346"/>
      <c r="BX25" s="346"/>
      <c r="BY25" s="346"/>
      <c r="BZ25" s="346"/>
      <c r="CA25" s="346"/>
      <c r="CB25" s="346"/>
      <c r="CC25" s="347"/>
      <c r="CD25" s="53"/>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2">
      <c r="A26" s="40"/>
      <c r="B26" s="528"/>
      <c r="C26" s="529"/>
      <c r="D26" s="530"/>
      <c r="E26" s="432" t="s">
        <v>109</v>
      </c>
      <c r="F26" s="406"/>
      <c r="G26" s="406"/>
      <c r="H26" s="406"/>
      <c r="I26" s="406"/>
      <c r="J26" s="406"/>
      <c r="K26" s="407"/>
      <c r="L26" s="433">
        <v>1</v>
      </c>
      <c r="M26" s="434"/>
      <c r="N26" s="434"/>
      <c r="O26" s="434"/>
      <c r="P26" s="476"/>
      <c r="Q26" s="433">
        <v>5600</v>
      </c>
      <c r="R26" s="434"/>
      <c r="S26" s="434"/>
      <c r="T26" s="434"/>
      <c r="U26" s="434"/>
      <c r="V26" s="476"/>
      <c r="W26" s="541"/>
      <c r="X26" s="529"/>
      <c r="Y26" s="530"/>
      <c r="Z26" s="432" t="s">
        <v>110</v>
      </c>
      <c r="AA26" s="553"/>
      <c r="AB26" s="553"/>
      <c r="AC26" s="553"/>
      <c r="AD26" s="553"/>
      <c r="AE26" s="553"/>
      <c r="AF26" s="553"/>
      <c r="AG26" s="554"/>
      <c r="AH26" s="433">
        <v>3</v>
      </c>
      <c r="AI26" s="434"/>
      <c r="AJ26" s="434"/>
      <c r="AK26" s="434"/>
      <c r="AL26" s="476"/>
      <c r="AM26" s="433">
        <v>7446</v>
      </c>
      <c r="AN26" s="434"/>
      <c r="AO26" s="434"/>
      <c r="AP26" s="434"/>
      <c r="AQ26" s="434"/>
      <c r="AR26" s="476"/>
      <c r="AS26" s="433">
        <v>2482</v>
      </c>
      <c r="AT26" s="434"/>
      <c r="AU26" s="434"/>
      <c r="AV26" s="434"/>
      <c r="AW26" s="434"/>
      <c r="AX26" s="435"/>
      <c r="AY26" s="416" t="s">
        <v>111</v>
      </c>
      <c r="AZ26" s="417"/>
      <c r="BA26" s="417"/>
      <c r="BB26" s="417"/>
      <c r="BC26" s="417"/>
      <c r="BD26" s="417"/>
      <c r="BE26" s="417"/>
      <c r="BF26" s="417"/>
      <c r="BG26" s="417"/>
      <c r="BH26" s="417"/>
      <c r="BI26" s="417"/>
      <c r="BJ26" s="417"/>
      <c r="BK26" s="417"/>
      <c r="BL26" s="417"/>
      <c r="BM26" s="418"/>
      <c r="BN26" s="413" t="s">
        <v>64</v>
      </c>
      <c r="BO26" s="414"/>
      <c r="BP26" s="414"/>
      <c r="BQ26" s="414"/>
      <c r="BR26" s="414"/>
      <c r="BS26" s="414"/>
      <c r="BT26" s="414"/>
      <c r="BU26" s="415"/>
      <c r="BV26" s="413" t="s">
        <v>64</v>
      </c>
      <c r="BW26" s="414"/>
      <c r="BX26" s="414"/>
      <c r="BY26" s="414"/>
      <c r="BZ26" s="414"/>
      <c r="CA26" s="414"/>
      <c r="CB26" s="414"/>
      <c r="CC26" s="415"/>
      <c r="CD26" s="53"/>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5">
      <c r="A27" s="40"/>
      <c r="B27" s="528"/>
      <c r="C27" s="529"/>
      <c r="D27" s="530"/>
      <c r="E27" s="432" t="s">
        <v>112</v>
      </c>
      <c r="F27" s="406"/>
      <c r="G27" s="406"/>
      <c r="H27" s="406"/>
      <c r="I27" s="406"/>
      <c r="J27" s="406"/>
      <c r="K27" s="407"/>
      <c r="L27" s="433">
        <v>1</v>
      </c>
      <c r="M27" s="434"/>
      <c r="N27" s="434"/>
      <c r="O27" s="434"/>
      <c r="P27" s="476"/>
      <c r="Q27" s="433">
        <v>3700</v>
      </c>
      <c r="R27" s="434"/>
      <c r="S27" s="434"/>
      <c r="T27" s="434"/>
      <c r="U27" s="434"/>
      <c r="V27" s="476"/>
      <c r="W27" s="541"/>
      <c r="X27" s="529"/>
      <c r="Y27" s="530"/>
      <c r="Z27" s="432" t="s">
        <v>113</v>
      </c>
      <c r="AA27" s="406"/>
      <c r="AB27" s="406"/>
      <c r="AC27" s="406"/>
      <c r="AD27" s="406"/>
      <c r="AE27" s="406"/>
      <c r="AF27" s="406"/>
      <c r="AG27" s="407"/>
      <c r="AH27" s="433">
        <v>9</v>
      </c>
      <c r="AI27" s="434"/>
      <c r="AJ27" s="434"/>
      <c r="AK27" s="434"/>
      <c r="AL27" s="476"/>
      <c r="AM27" s="433">
        <v>32442</v>
      </c>
      <c r="AN27" s="434"/>
      <c r="AO27" s="434"/>
      <c r="AP27" s="434"/>
      <c r="AQ27" s="434"/>
      <c r="AR27" s="476"/>
      <c r="AS27" s="433">
        <v>3605</v>
      </c>
      <c r="AT27" s="434"/>
      <c r="AU27" s="434"/>
      <c r="AV27" s="434"/>
      <c r="AW27" s="434"/>
      <c r="AX27" s="435"/>
      <c r="AY27" s="477" t="s">
        <v>114</v>
      </c>
      <c r="AZ27" s="478"/>
      <c r="BA27" s="478"/>
      <c r="BB27" s="478"/>
      <c r="BC27" s="478"/>
      <c r="BD27" s="478"/>
      <c r="BE27" s="478"/>
      <c r="BF27" s="478"/>
      <c r="BG27" s="478"/>
      <c r="BH27" s="478"/>
      <c r="BI27" s="478"/>
      <c r="BJ27" s="478"/>
      <c r="BK27" s="478"/>
      <c r="BL27" s="478"/>
      <c r="BM27" s="479"/>
      <c r="BN27" s="522">
        <v>200231</v>
      </c>
      <c r="BO27" s="523"/>
      <c r="BP27" s="523"/>
      <c r="BQ27" s="523"/>
      <c r="BR27" s="523"/>
      <c r="BS27" s="523"/>
      <c r="BT27" s="523"/>
      <c r="BU27" s="524"/>
      <c r="BV27" s="522">
        <v>200224</v>
      </c>
      <c r="BW27" s="523"/>
      <c r="BX27" s="523"/>
      <c r="BY27" s="523"/>
      <c r="BZ27" s="523"/>
      <c r="CA27" s="523"/>
      <c r="CB27" s="523"/>
      <c r="CC27" s="524"/>
      <c r="CD27" s="55"/>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2">
      <c r="A28" s="40"/>
      <c r="B28" s="528"/>
      <c r="C28" s="529"/>
      <c r="D28" s="530"/>
      <c r="E28" s="432" t="s">
        <v>115</v>
      </c>
      <c r="F28" s="406"/>
      <c r="G28" s="406"/>
      <c r="H28" s="406"/>
      <c r="I28" s="406"/>
      <c r="J28" s="406"/>
      <c r="K28" s="407"/>
      <c r="L28" s="433">
        <v>1</v>
      </c>
      <c r="M28" s="434"/>
      <c r="N28" s="434"/>
      <c r="O28" s="434"/>
      <c r="P28" s="476"/>
      <c r="Q28" s="433">
        <v>3000</v>
      </c>
      <c r="R28" s="434"/>
      <c r="S28" s="434"/>
      <c r="T28" s="434"/>
      <c r="U28" s="434"/>
      <c r="V28" s="476"/>
      <c r="W28" s="541"/>
      <c r="X28" s="529"/>
      <c r="Y28" s="530"/>
      <c r="Z28" s="432" t="s">
        <v>116</v>
      </c>
      <c r="AA28" s="406"/>
      <c r="AB28" s="406"/>
      <c r="AC28" s="406"/>
      <c r="AD28" s="406"/>
      <c r="AE28" s="406"/>
      <c r="AF28" s="406"/>
      <c r="AG28" s="407"/>
      <c r="AH28" s="433" t="s">
        <v>64</v>
      </c>
      <c r="AI28" s="434"/>
      <c r="AJ28" s="434"/>
      <c r="AK28" s="434"/>
      <c r="AL28" s="476"/>
      <c r="AM28" s="433" t="s">
        <v>64</v>
      </c>
      <c r="AN28" s="434"/>
      <c r="AO28" s="434"/>
      <c r="AP28" s="434"/>
      <c r="AQ28" s="434"/>
      <c r="AR28" s="476"/>
      <c r="AS28" s="433" t="s">
        <v>64</v>
      </c>
      <c r="AT28" s="434"/>
      <c r="AU28" s="434"/>
      <c r="AV28" s="434"/>
      <c r="AW28" s="434"/>
      <c r="AX28" s="435"/>
      <c r="AY28" s="555" t="s">
        <v>117</v>
      </c>
      <c r="AZ28" s="556"/>
      <c r="BA28" s="556"/>
      <c r="BB28" s="557"/>
      <c r="BC28" s="342" t="s">
        <v>118</v>
      </c>
      <c r="BD28" s="343"/>
      <c r="BE28" s="343"/>
      <c r="BF28" s="343"/>
      <c r="BG28" s="343"/>
      <c r="BH28" s="343"/>
      <c r="BI28" s="343"/>
      <c r="BJ28" s="343"/>
      <c r="BK28" s="343"/>
      <c r="BL28" s="343"/>
      <c r="BM28" s="344"/>
      <c r="BN28" s="345">
        <v>2915070</v>
      </c>
      <c r="BO28" s="346"/>
      <c r="BP28" s="346"/>
      <c r="BQ28" s="346"/>
      <c r="BR28" s="346"/>
      <c r="BS28" s="346"/>
      <c r="BT28" s="346"/>
      <c r="BU28" s="347"/>
      <c r="BV28" s="345">
        <v>2889094</v>
      </c>
      <c r="BW28" s="346"/>
      <c r="BX28" s="346"/>
      <c r="BY28" s="346"/>
      <c r="BZ28" s="346"/>
      <c r="CA28" s="346"/>
      <c r="CB28" s="346"/>
      <c r="CC28" s="347"/>
      <c r="CD28" s="53"/>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2">
      <c r="A29" s="40"/>
      <c r="B29" s="528"/>
      <c r="C29" s="529"/>
      <c r="D29" s="530"/>
      <c r="E29" s="432" t="s">
        <v>119</v>
      </c>
      <c r="F29" s="406"/>
      <c r="G29" s="406"/>
      <c r="H29" s="406"/>
      <c r="I29" s="406"/>
      <c r="J29" s="406"/>
      <c r="K29" s="407"/>
      <c r="L29" s="433">
        <v>14</v>
      </c>
      <c r="M29" s="434"/>
      <c r="N29" s="434"/>
      <c r="O29" s="434"/>
      <c r="P29" s="476"/>
      <c r="Q29" s="433">
        <v>2700</v>
      </c>
      <c r="R29" s="434"/>
      <c r="S29" s="434"/>
      <c r="T29" s="434"/>
      <c r="U29" s="434"/>
      <c r="V29" s="476"/>
      <c r="W29" s="542"/>
      <c r="X29" s="543"/>
      <c r="Y29" s="544"/>
      <c r="Z29" s="432" t="s">
        <v>120</v>
      </c>
      <c r="AA29" s="406"/>
      <c r="AB29" s="406"/>
      <c r="AC29" s="406"/>
      <c r="AD29" s="406"/>
      <c r="AE29" s="406"/>
      <c r="AF29" s="406"/>
      <c r="AG29" s="407"/>
      <c r="AH29" s="433">
        <v>225</v>
      </c>
      <c r="AI29" s="434"/>
      <c r="AJ29" s="434"/>
      <c r="AK29" s="434"/>
      <c r="AL29" s="476"/>
      <c r="AM29" s="433">
        <v>694050</v>
      </c>
      <c r="AN29" s="434"/>
      <c r="AO29" s="434"/>
      <c r="AP29" s="434"/>
      <c r="AQ29" s="434"/>
      <c r="AR29" s="476"/>
      <c r="AS29" s="433">
        <v>3085</v>
      </c>
      <c r="AT29" s="434"/>
      <c r="AU29" s="434"/>
      <c r="AV29" s="434"/>
      <c r="AW29" s="434"/>
      <c r="AX29" s="435"/>
      <c r="AY29" s="558"/>
      <c r="AZ29" s="559"/>
      <c r="BA29" s="559"/>
      <c r="BB29" s="560"/>
      <c r="BC29" s="410" t="s">
        <v>121</v>
      </c>
      <c r="BD29" s="411"/>
      <c r="BE29" s="411"/>
      <c r="BF29" s="411"/>
      <c r="BG29" s="411"/>
      <c r="BH29" s="411"/>
      <c r="BI29" s="411"/>
      <c r="BJ29" s="411"/>
      <c r="BK29" s="411"/>
      <c r="BL29" s="411"/>
      <c r="BM29" s="412"/>
      <c r="BN29" s="413">
        <v>203567</v>
      </c>
      <c r="BO29" s="414"/>
      <c r="BP29" s="414"/>
      <c r="BQ29" s="414"/>
      <c r="BR29" s="414"/>
      <c r="BS29" s="414"/>
      <c r="BT29" s="414"/>
      <c r="BU29" s="415"/>
      <c r="BV29" s="413">
        <v>155563</v>
      </c>
      <c r="BW29" s="414"/>
      <c r="BX29" s="414"/>
      <c r="BY29" s="414"/>
      <c r="BZ29" s="414"/>
      <c r="CA29" s="414"/>
      <c r="CB29" s="414"/>
      <c r="CC29" s="415"/>
      <c r="CD29" s="55"/>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5">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122</v>
      </c>
      <c r="X30" s="569"/>
      <c r="Y30" s="569"/>
      <c r="Z30" s="569"/>
      <c r="AA30" s="569"/>
      <c r="AB30" s="569"/>
      <c r="AC30" s="569"/>
      <c r="AD30" s="569"/>
      <c r="AE30" s="569"/>
      <c r="AF30" s="569"/>
      <c r="AG30" s="570"/>
      <c r="AH30" s="501">
        <v>97.5</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123</v>
      </c>
      <c r="BD30" s="520"/>
      <c r="BE30" s="520"/>
      <c r="BF30" s="520"/>
      <c r="BG30" s="520"/>
      <c r="BH30" s="520"/>
      <c r="BI30" s="520"/>
      <c r="BJ30" s="520"/>
      <c r="BK30" s="520"/>
      <c r="BL30" s="520"/>
      <c r="BM30" s="521"/>
      <c r="BN30" s="522">
        <v>7649231</v>
      </c>
      <c r="BO30" s="523"/>
      <c r="BP30" s="523"/>
      <c r="BQ30" s="523"/>
      <c r="BR30" s="523"/>
      <c r="BS30" s="523"/>
      <c r="BT30" s="523"/>
      <c r="BU30" s="524"/>
      <c r="BV30" s="522">
        <v>7080563</v>
      </c>
      <c r="BW30" s="523"/>
      <c r="BX30" s="523"/>
      <c r="BY30" s="523"/>
      <c r="BZ30" s="523"/>
      <c r="CA30" s="523"/>
      <c r="CB30" s="523"/>
      <c r="CC30" s="524"/>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564" t="s">
        <v>124</v>
      </c>
      <c r="D32" s="564"/>
      <c r="E32" s="564"/>
      <c r="F32" s="564"/>
      <c r="G32" s="564"/>
      <c r="H32" s="564"/>
      <c r="I32" s="564"/>
      <c r="J32" s="564"/>
      <c r="K32" s="564"/>
      <c r="L32" s="564"/>
      <c r="M32" s="564"/>
      <c r="N32" s="564"/>
      <c r="O32" s="564"/>
      <c r="P32" s="564"/>
      <c r="Q32" s="564"/>
      <c r="R32" s="564"/>
      <c r="S32" s="564"/>
      <c r="U32" s="417" t="s">
        <v>125</v>
      </c>
      <c r="V32" s="417"/>
      <c r="W32" s="417"/>
      <c r="X32" s="417"/>
      <c r="Y32" s="417"/>
      <c r="Z32" s="417"/>
      <c r="AA32" s="417"/>
      <c r="AB32" s="417"/>
      <c r="AC32" s="417"/>
      <c r="AD32" s="417"/>
      <c r="AE32" s="417"/>
      <c r="AF32" s="417"/>
      <c r="AG32" s="417"/>
      <c r="AH32" s="417"/>
      <c r="AI32" s="417"/>
      <c r="AJ32" s="417"/>
      <c r="AK32" s="417"/>
      <c r="AM32" s="417" t="s">
        <v>126</v>
      </c>
      <c r="AN32" s="417"/>
      <c r="AO32" s="417"/>
      <c r="AP32" s="417"/>
      <c r="AQ32" s="417"/>
      <c r="AR32" s="417"/>
      <c r="AS32" s="417"/>
      <c r="AT32" s="417"/>
      <c r="AU32" s="417"/>
      <c r="AV32" s="417"/>
      <c r="AW32" s="417"/>
      <c r="AX32" s="417"/>
      <c r="AY32" s="417"/>
      <c r="AZ32" s="417"/>
      <c r="BA32" s="417"/>
      <c r="BB32" s="417"/>
      <c r="BC32" s="417"/>
      <c r="BE32" s="417" t="s">
        <v>127</v>
      </c>
      <c r="BF32" s="417"/>
      <c r="BG32" s="417"/>
      <c r="BH32" s="417"/>
      <c r="BI32" s="417"/>
      <c r="BJ32" s="417"/>
      <c r="BK32" s="417"/>
      <c r="BL32" s="417"/>
      <c r="BM32" s="417"/>
      <c r="BN32" s="417"/>
      <c r="BO32" s="417"/>
      <c r="BP32" s="417"/>
      <c r="BQ32" s="417"/>
      <c r="BR32" s="417"/>
      <c r="BS32" s="417"/>
      <c r="BT32" s="417"/>
      <c r="BU32" s="417"/>
      <c r="BW32" s="417" t="s">
        <v>128</v>
      </c>
      <c r="BX32" s="417"/>
      <c r="BY32" s="417"/>
      <c r="BZ32" s="417"/>
      <c r="CA32" s="417"/>
      <c r="CB32" s="417"/>
      <c r="CC32" s="417"/>
      <c r="CD32" s="417"/>
      <c r="CE32" s="417"/>
      <c r="CF32" s="417"/>
      <c r="CG32" s="417"/>
      <c r="CH32" s="417"/>
      <c r="CI32" s="417"/>
      <c r="CJ32" s="417"/>
      <c r="CK32" s="417"/>
      <c r="CL32" s="417"/>
      <c r="CM32" s="417"/>
      <c r="CO32" s="417" t="s">
        <v>129</v>
      </c>
      <c r="CP32" s="417"/>
      <c r="CQ32" s="417"/>
      <c r="CR32" s="417"/>
      <c r="CS32" s="417"/>
      <c r="CT32" s="417"/>
      <c r="CU32" s="417"/>
      <c r="CV32" s="417"/>
      <c r="CW32" s="417"/>
      <c r="CX32" s="417"/>
      <c r="CY32" s="417"/>
      <c r="CZ32" s="417"/>
      <c r="DA32" s="417"/>
      <c r="DB32" s="417"/>
      <c r="DC32" s="417"/>
      <c r="DD32" s="417"/>
      <c r="DE32" s="417"/>
      <c r="DI32" s="63"/>
    </row>
    <row r="33" spans="1:113" ht="13.5" customHeight="1" x14ac:dyDescent="0.2">
      <c r="A33" s="40"/>
      <c r="B33" s="64"/>
      <c r="C33" s="400" t="s">
        <v>130</v>
      </c>
      <c r="D33" s="400"/>
      <c r="E33" s="371" t="s">
        <v>131</v>
      </c>
      <c r="F33" s="371"/>
      <c r="G33" s="371"/>
      <c r="H33" s="371"/>
      <c r="I33" s="371"/>
      <c r="J33" s="371"/>
      <c r="K33" s="371"/>
      <c r="L33" s="371"/>
      <c r="M33" s="371"/>
      <c r="N33" s="371"/>
      <c r="O33" s="371"/>
      <c r="P33" s="371"/>
      <c r="Q33" s="371"/>
      <c r="R33" s="371"/>
      <c r="S33" s="371"/>
      <c r="T33" s="65"/>
      <c r="U33" s="400" t="s">
        <v>130</v>
      </c>
      <c r="V33" s="400"/>
      <c r="W33" s="371" t="s">
        <v>131</v>
      </c>
      <c r="X33" s="371"/>
      <c r="Y33" s="371"/>
      <c r="Z33" s="371"/>
      <c r="AA33" s="371"/>
      <c r="AB33" s="371"/>
      <c r="AC33" s="371"/>
      <c r="AD33" s="371"/>
      <c r="AE33" s="371"/>
      <c r="AF33" s="371"/>
      <c r="AG33" s="371"/>
      <c r="AH33" s="371"/>
      <c r="AI33" s="371"/>
      <c r="AJ33" s="371"/>
      <c r="AK33" s="371"/>
      <c r="AL33" s="65"/>
      <c r="AM33" s="400" t="s">
        <v>130</v>
      </c>
      <c r="AN33" s="400"/>
      <c r="AO33" s="371" t="s">
        <v>131</v>
      </c>
      <c r="AP33" s="371"/>
      <c r="AQ33" s="371"/>
      <c r="AR33" s="371"/>
      <c r="AS33" s="371"/>
      <c r="AT33" s="371"/>
      <c r="AU33" s="371"/>
      <c r="AV33" s="371"/>
      <c r="AW33" s="371"/>
      <c r="AX33" s="371"/>
      <c r="AY33" s="371"/>
      <c r="AZ33" s="371"/>
      <c r="BA33" s="371"/>
      <c r="BB33" s="371"/>
      <c r="BC33" s="371"/>
      <c r="BD33" s="66"/>
      <c r="BE33" s="371" t="s">
        <v>132</v>
      </c>
      <c r="BF33" s="371"/>
      <c r="BG33" s="371" t="s">
        <v>133</v>
      </c>
      <c r="BH33" s="371"/>
      <c r="BI33" s="371"/>
      <c r="BJ33" s="371"/>
      <c r="BK33" s="371"/>
      <c r="BL33" s="371"/>
      <c r="BM33" s="371"/>
      <c r="BN33" s="371"/>
      <c r="BO33" s="371"/>
      <c r="BP33" s="371"/>
      <c r="BQ33" s="371"/>
      <c r="BR33" s="371"/>
      <c r="BS33" s="371"/>
      <c r="BT33" s="371"/>
      <c r="BU33" s="371"/>
      <c r="BV33" s="66"/>
      <c r="BW33" s="400" t="s">
        <v>132</v>
      </c>
      <c r="BX33" s="400"/>
      <c r="BY33" s="371" t="s">
        <v>134</v>
      </c>
      <c r="BZ33" s="371"/>
      <c r="CA33" s="371"/>
      <c r="CB33" s="371"/>
      <c r="CC33" s="371"/>
      <c r="CD33" s="371"/>
      <c r="CE33" s="371"/>
      <c r="CF33" s="371"/>
      <c r="CG33" s="371"/>
      <c r="CH33" s="371"/>
      <c r="CI33" s="371"/>
      <c r="CJ33" s="371"/>
      <c r="CK33" s="371"/>
      <c r="CL33" s="371"/>
      <c r="CM33" s="371"/>
      <c r="CN33" s="65"/>
      <c r="CO33" s="400" t="s">
        <v>130</v>
      </c>
      <c r="CP33" s="400"/>
      <c r="CQ33" s="371" t="s">
        <v>135</v>
      </c>
      <c r="CR33" s="371"/>
      <c r="CS33" s="371"/>
      <c r="CT33" s="371"/>
      <c r="CU33" s="371"/>
      <c r="CV33" s="371"/>
      <c r="CW33" s="371"/>
      <c r="CX33" s="371"/>
      <c r="CY33" s="371"/>
      <c r="CZ33" s="371"/>
      <c r="DA33" s="371"/>
      <c r="DB33" s="371"/>
      <c r="DC33" s="371"/>
      <c r="DD33" s="371"/>
      <c r="DE33" s="371"/>
      <c r="DF33" s="65"/>
      <c r="DG33" s="571" t="s">
        <v>136</v>
      </c>
      <c r="DH33" s="571"/>
      <c r="DI33" s="67"/>
    </row>
    <row r="34" spans="1:113" ht="32.25" customHeight="1" x14ac:dyDescent="0.2">
      <c r="A34" s="40"/>
      <c r="B34" s="64"/>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3</v>
      </c>
      <c r="V34" s="572"/>
      <c r="W34" s="573" t="str">
        <f>IF('各会計、関係団体の財政状況及び健全化判断比率'!B28="","",'各会計、関係団体の財政状況及び健全化判断比率'!B28)</f>
        <v>国民健康保険特別会計</v>
      </c>
      <c r="X34" s="573"/>
      <c r="Y34" s="573"/>
      <c r="Z34" s="573"/>
      <c r="AA34" s="573"/>
      <c r="AB34" s="573"/>
      <c r="AC34" s="573"/>
      <c r="AD34" s="573"/>
      <c r="AE34" s="573"/>
      <c r="AF34" s="573"/>
      <c r="AG34" s="573"/>
      <c r="AH34" s="573"/>
      <c r="AI34" s="573"/>
      <c r="AJ34" s="573"/>
      <c r="AK34" s="573"/>
      <c r="AL34" s="40"/>
      <c r="AM34" s="572">
        <f>IF(AO34="","",MAX(C34:D43,U34:V43)+1)</f>
        <v>6</v>
      </c>
      <c r="AN34" s="572"/>
      <c r="AO34" s="573" t="str">
        <f>IF('各会計、関係団体の財政状況及び健全化判断比率'!B31="","",'各会計、関係団体の財政状況及び健全化判断比率'!B31)</f>
        <v>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8</v>
      </c>
      <c r="BX34" s="572"/>
      <c r="BY34" s="573" t="str">
        <f>IF('各会計、関係団体の財政状況及び健全化判断比率'!B68="","",'各会計、関係団体の財政状況及び健全化判断比率'!B68)</f>
        <v>南那須地区広域行政事務組合（普通会計）</v>
      </c>
      <c r="BZ34" s="573"/>
      <c r="CA34" s="573"/>
      <c r="CB34" s="573"/>
      <c r="CC34" s="573"/>
      <c r="CD34" s="573"/>
      <c r="CE34" s="573"/>
      <c r="CF34" s="573"/>
      <c r="CG34" s="573"/>
      <c r="CH34" s="573"/>
      <c r="CI34" s="573"/>
      <c r="CJ34" s="573"/>
      <c r="CK34" s="573"/>
      <c r="CL34" s="573"/>
      <c r="CM34" s="573"/>
      <c r="CN34" s="40"/>
      <c r="CO34" s="572">
        <f>IF(CQ34="","",MAX(C34:D43,U34:V43,AM34:AN43,BE34:BF43,BW34:BX43)+1)</f>
        <v>14</v>
      </c>
      <c r="CP34" s="572"/>
      <c r="CQ34" s="573" t="str">
        <f>IF('各会計、関係団体の財政状況及び健全化判断比率'!BS7="","",'各会計、関係団体の財政状況及び健全化判断比率'!BS7)</f>
        <v>那須烏山市農業公社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67"/>
    </row>
    <row r="35" spans="1:113" ht="32.25" customHeight="1" x14ac:dyDescent="0.2">
      <c r="A35" s="40"/>
      <c r="B35" s="64"/>
      <c r="C35" s="572">
        <f>IF(E35="","",C34+1)</f>
        <v>2</v>
      </c>
      <c r="D35" s="572"/>
      <c r="E35" s="573" t="str">
        <f>IF('各会計、関係団体の財政状況及び健全化判断比率'!B8="","",'各会計、関係団体の財政状況及び健全化判断比率'!B8)</f>
        <v>熊田診療所特別会計</v>
      </c>
      <c r="F35" s="573"/>
      <c r="G35" s="573"/>
      <c r="H35" s="573"/>
      <c r="I35" s="573"/>
      <c r="J35" s="573"/>
      <c r="K35" s="573"/>
      <c r="L35" s="573"/>
      <c r="M35" s="573"/>
      <c r="N35" s="573"/>
      <c r="O35" s="573"/>
      <c r="P35" s="573"/>
      <c r="Q35" s="573"/>
      <c r="R35" s="573"/>
      <c r="S35" s="573"/>
      <c r="T35" s="40"/>
      <c r="U35" s="572">
        <f>IF(W35="","",U34+1)</f>
        <v>4</v>
      </c>
      <c r="V35" s="572"/>
      <c r="W35" s="573" t="str">
        <f>IF('各会計、関係団体の財政状況及び健全化判断比率'!B29="","",'各会計、関係団体の財政状況及び健全化判断比率'!B29)</f>
        <v>介護保険特別会計</v>
      </c>
      <c r="X35" s="573"/>
      <c r="Y35" s="573"/>
      <c r="Z35" s="573"/>
      <c r="AA35" s="573"/>
      <c r="AB35" s="573"/>
      <c r="AC35" s="573"/>
      <c r="AD35" s="573"/>
      <c r="AE35" s="573"/>
      <c r="AF35" s="573"/>
      <c r="AG35" s="573"/>
      <c r="AH35" s="573"/>
      <c r="AI35" s="573"/>
      <c r="AJ35" s="573"/>
      <c r="AK35" s="573"/>
      <c r="AL35" s="40"/>
      <c r="AM35" s="572">
        <f t="shared" ref="AM35:AM43" si="0">IF(AO35="","",AM34+1)</f>
        <v>7</v>
      </c>
      <c r="AN35" s="572"/>
      <c r="AO35" s="573" t="str">
        <f>IF('各会計、関係団体の財政状況及び健全化判断比率'!B32="","",'各会計、関係団体の財政状況及び健全化判断比率'!B32)</f>
        <v>下水道事業会計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9</v>
      </c>
      <c r="BX35" s="572"/>
      <c r="BY35" s="573" t="str">
        <f>IF('各会計、関係団体の財政状況及び健全化判断比率'!B69="","",'各会計、関係団体の財政状況及び健全化判断比率'!B69)</f>
        <v>南那須地区広域行政事務組合（病院会計）</v>
      </c>
      <c r="BZ35" s="573"/>
      <c r="CA35" s="573"/>
      <c r="CB35" s="573"/>
      <c r="CC35" s="573"/>
      <c r="CD35" s="573"/>
      <c r="CE35" s="573"/>
      <c r="CF35" s="573"/>
      <c r="CG35" s="573"/>
      <c r="CH35" s="573"/>
      <c r="CI35" s="573"/>
      <c r="CJ35" s="573"/>
      <c r="CK35" s="573"/>
      <c r="CL35" s="573"/>
      <c r="CM35" s="573"/>
      <c r="CN35" s="40"/>
      <c r="CO35" s="572" t="str">
        <f t="shared" ref="CO35:CO43" si="3">IF(CQ35="","",CO34+1)</f>
        <v/>
      </c>
      <c r="CP35" s="572"/>
      <c r="CQ35" s="573" t="str">
        <f>IF('各会計、関係団体の財政状況及び健全化判断比率'!BS8="","",'各会計、関係団体の財政状況及び健全化判断比率'!BS8)</f>
        <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67"/>
    </row>
    <row r="36" spans="1:113" ht="32.25" customHeight="1" x14ac:dyDescent="0.2">
      <c r="A36" s="40"/>
      <c r="B36" s="64"/>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5</v>
      </c>
      <c r="V36" s="572"/>
      <c r="W36" s="573" t="str">
        <f>IF('各会計、関係団体の財政状況及び健全化判断比率'!B30="","",'各会計、関係団体の財政状況及び健全化判断比率'!B30)</f>
        <v>後期高齢者医療特別会計</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10</v>
      </c>
      <c r="BX36" s="572"/>
      <c r="BY36" s="573" t="str">
        <f>IF('各会計、関係団体の財政状況及び健全化判断比率'!B70="","",'各会計、関係団体の財政状況及び健全化判断比率'!B70)</f>
        <v>栃木県市町村総合事務組合（一般会計）</v>
      </c>
      <c r="BZ36" s="573"/>
      <c r="CA36" s="573"/>
      <c r="CB36" s="573"/>
      <c r="CC36" s="573"/>
      <c r="CD36" s="573"/>
      <c r="CE36" s="573"/>
      <c r="CF36" s="573"/>
      <c r="CG36" s="573"/>
      <c r="CH36" s="573"/>
      <c r="CI36" s="573"/>
      <c r="CJ36" s="573"/>
      <c r="CK36" s="573"/>
      <c r="CL36" s="573"/>
      <c r="CM36" s="573"/>
      <c r="CN36" s="40"/>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67"/>
    </row>
    <row r="37" spans="1:113" ht="32.25" customHeight="1" x14ac:dyDescent="0.2">
      <c r="A37" s="40"/>
      <c r="B37" s="64"/>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11</v>
      </c>
      <c r="BX37" s="572"/>
      <c r="BY37" s="573" t="str">
        <f>IF('各会計、関係団体の財政状況及び健全化判断比率'!B71="","",'各会計、関係団体の財政状況及び健全化判断比率'!B71)</f>
        <v>栃木県市町村総合事務組合（特別会計）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67"/>
    </row>
    <row r="38" spans="1:113" ht="32.25" customHeight="1" x14ac:dyDescent="0.2">
      <c r="A38" s="40"/>
      <c r="B38" s="64"/>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12</v>
      </c>
      <c r="BX38" s="572"/>
      <c r="BY38" s="573" t="str">
        <f>IF('各会計、関係団体の財政状況及び健全化判断比率'!B72="","",'各会計、関係団体の財政状況及び健全化判断比率'!B72)</f>
        <v>栃木県後期高齢者医療広域連合（一般会計）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67"/>
    </row>
    <row r="39" spans="1:113" ht="32.25" customHeight="1" x14ac:dyDescent="0.2">
      <c r="A39" s="40"/>
      <c r="B39" s="64"/>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13</v>
      </c>
      <c r="BX39" s="572"/>
      <c r="BY39" s="573" t="str">
        <f>IF('各会計、関係団体の財政状況及び健全化判断比率'!B73="","",'各会計、関係団体の財政状況及び健全化判断比率'!B73)</f>
        <v>栃木県後期高齢者医療広域連合（特別会計）</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67"/>
    </row>
    <row r="40" spans="1:113" ht="32.25" customHeight="1" x14ac:dyDescent="0.2">
      <c r="A40" s="40"/>
      <c r="B40" s="64"/>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t="str">
        <f t="shared" si="2"/>
        <v/>
      </c>
      <c r="BX40" s="572"/>
      <c r="BY40" s="573" t="str">
        <f>IF('各会計、関係団体の財政状況及び健全化判断比率'!B74="","",'各会計、関係団体の財政状況及び健全化判断比率'!B74)</f>
        <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67"/>
    </row>
    <row r="41" spans="1:113" ht="32.25" customHeight="1" x14ac:dyDescent="0.2">
      <c r="A41" s="40"/>
      <c r="B41" s="64"/>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IF('各会計、関係団体の財政状況及び健全化判断比率'!B75="","",'各会計、関係団体の財政状況及び健全化判断比率'!B75)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67"/>
    </row>
    <row r="42" spans="1:113" ht="32.25" customHeight="1" x14ac:dyDescent="0.2">
      <c r="B42" s="64"/>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67"/>
    </row>
    <row r="43" spans="1:113" ht="32.25" customHeight="1" x14ac:dyDescent="0.2">
      <c r="B43" s="64"/>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575" t="s">
        <v>138</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2">
      <c r="E47" s="575" t="s">
        <v>139</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2">
      <c r="E48" s="575" t="s">
        <v>140</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2">
      <c r="E49" s="576" t="s">
        <v>141</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2">
      <c r="E50" s="575" t="s">
        <v>142</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2">
      <c r="E51" s="575" t="s">
        <v>143</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2">
      <c r="E52" s="575" t="s">
        <v>144</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2">
      <c r="E53" s="575" t="s">
        <v>145</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2"/>
    <row r="55" spans="5:113" x14ac:dyDescent="0.2"/>
    <row r="56" spans="5:113" x14ac:dyDescent="0.2"/>
  </sheetData>
  <sheetProtection algorithmName="SHA-512" hashValue="lWs3T/vrm8ESGyho7X1EoTZmDcYxGh/tvFFbH3UZ8dUwe+I9ldzJp7pMJMWRDBuIq+GZFZ1f4LiUqpYwKsqSeg==" saltValue="srKTCx7gt5Ul4HTYGO6dV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8338C-B128-47C0-BC8C-D866A3F5938C}">
  <sheetPr>
    <pageSetUpPr fitToPage="1"/>
  </sheetPr>
  <dimension ref="B1:EM49"/>
  <sheetViews>
    <sheetView showGridLines="0" zoomScale="70" zoomScaleNormal="70"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146</v>
      </c>
      <c r="DI1" s="578"/>
      <c r="DJ1" s="578"/>
      <c r="DK1" s="578"/>
      <c r="DL1" s="578"/>
      <c r="DM1" s="578"/>
      <c r="DN1" s="579"/>
      <c r="DO1" s="73"/>
      <c r="DP1" s="577" t="s">
        <v>147</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580" t="s">
        <v>149</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150</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151</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2">
      <c r="B4" s="580" t="s">
        <v>24</v>
      </c>
      <c r="C4" s="581"/>
      <c r="D4" s="581"/>
      <c r="E4" s="581"/>
      <c r="F4" s="581"/>
      <c r="G4" s="581"/>
      <c r="H4" s="581"/>
      <c r="I4" s="581"/>
      <c r="J4" s="581"/>
      <c r="K4" s="581"/>
      <c r="L4" s="581"/>
      <c r="M4" s="581"/>
      <c r="N4" s="581"/>
      <c r="O4" s="581"/>
      <c r="P4" s="581"/>
      <c r="Q4" s="582"/>
      <c r="R4" s="580" t="s">
        <v>152</v>
      </c>
      <c r="S4" s="581"/>
      <c r="T4" s="581"/>
      <c r="U4" s="581"/>
      <c r="V4" s="581"/>
      <c r="W4" s="581"/>
      <c r="X4" s="581"/>
      <c r="Y4" s="582"/>
      <c r="Z4" s="580" t="s">
        <v>153</v>
      </c>
      <c r="AA4" s="581"/>
      <c r="AB4" s="581"/>
      <c r="AC4" s="582"/>
      <c r="AD4" s="580" t="s">
        <v>154</v>
      </c>
      <c r="AE4" s="581"/>
      <c r="AF4" s="581"/>
      <c r="AG4" s="581"/>
      <c r="AH4" s="581"/>
      <c r="AI4" s="581"/>
      <c r="AJ4" s="581"/>
      <c r="AK4" s="582"/>
      <c r="AL4" s="580" t="s">
        <v>153</v>
      </c>
      <c r="AM4" s="581"/>
      <c r="AN4" s="581"/>
      <c r="AO4" s="582"/>
      <c r="AP4" s="583" t="s">
        <v>155</v>
      </c>
      <c r="AQ4" s="583"/>
      <c r="AR4" s="583"/>
      <c r="AS4" s="583"/>
      <c r="AT4" s="583"/>
      <c r="AU4" s="583"/>
      <c r="AV4" s="583"/>
      <c r="AW4" s="583"/>
      <c r="AX4" s="583"/>
      <c r="AY4" s="583"/>
      <c r="AZ4" s="583"/>
      <c r="BA4" s="583"/>
      <c r="BB4" s="583"/>
      <c r="BC4" s="583"/>
      <c r="BD4" s="583"/>
      <c r="BE4" s="583"/>
      <c r="BF4" s="583"/>
      <c r="BG4" s="583" t="s">
        <v>156</v>
      </c>
      <c r="BH4" s="583"/>
      <c r="BI4" s="583"/>
      <c r="BJ4" s="583"/>
      <c r="BK4" s="583"/>
      <c r="BL4" s="583"/>
      <c r="BM4" s="583"/>
      <c r="BN4" s="583"/>
      <c r="BO4" s="583" t="s">
        <v>153</v>
      </c>
      <c r="BP4" s="583"/>
      <c r="BQ4" s="583"/>
      <c r="BR4" s="583"/>
      <c r="BS4" s="583" t="s">
        <v>157</v>
      </c>
      <c r="BT4" s="583"/>
      <c r="BU4" s="583"/>
      <c r="BV4" s="583"/>
      <c r="BW4" s="583"/>
      <c r="BX4" s="583"/>
      <c r="BY4" s="583"/>
      <c r="BZ4" s="583"/>
      <c r="CA4" s="583"/>
      <c r="CB4" s="583"/>
      <c r="CD4" s="580" t="s">
        <v>158</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2">
      <c r="B5" s="584" t="s">
        <v>159</v>
      </c>
      <c r="C5" s="585"/>
      <c r="D5" s="585"/>
      <c r="E5" s="585"/>
      <c r="F5" s="585"/>
      <c r="G5" s="585"/>
      <c r="H5" s="585"/>
      <c r="I5" s="585"/>
      <c r="J5" s="585"/>
      <c r="K5" s="585"/>
      <c r="L5" s="585"/>
      <c r="M5" s="585"/>
      <c r="N5" s="585"/>
      <c r="O5" s="585"/>
      <c r="P5" s="585"/>
      <c r="Q5" s="586"/>
      <c r="R5" s="587">
        <v>3284242</v>
      </c>
      <c r="S5" s="588"/>
      <c r="T5" s="588"/>
      <c r="U5" s="588"/>
      <c r="V5" s="588"/>
      <c r="W5" s="588"/>
      <c r="X5" s="588"/>
      <c r="Y5" s="589"/>
      <c r="Z5" s="590">
        <v>22.5</v>
      </c>
      <c r="AA5" s="590"/>
      <c r="AB5" s="590"/>
      <c r="AC5" s="590"/>
      <c r="AD5" s="591">
        <v>3284242</v>
      </c>
      <c r="AE5" s="591"/>
      <c r="AF5" s="591"/>
      <c r="AG5" s="591"/>
      <c r="AH5" s="591"/>
      <c r="AI5" s="591"/>
      <c r="AJ5" s="591"/>
      <c r="AK5" s="591"/>
      <c r="AL5" s="592">
        <v>37.700000000000003</v>
      </c>
      <c r="AM5" s="593"/>
      <c r="AN5" s="593"/>
      <c r="AO5" s="594"/>
      <c r="AP5" s="584" t="s">
        <v>160</v>
      </c>
      <c r="AQ5" s="585"/>
      <c r="AR5" s="585"/>
      <c r="AS5" s="585"/>
      <c r="AT5" s="585"/>
      <c r="AU5" s="585"/>
      <c r="AV5" s="585"/>
      <c r="AW5" s="585"/>
      <c r="AX5" s="585"/>
      <c r="AY5" s="585"/>
      <c r="AZ5" s="585"/>
      <c r="BA5" s="585"/>
      <c r="BB5" s="585"/>
      <c r="BC5" s="585"/>
      <c r="BD5" s="585"/>
      <c r="BE5" s="585"/>
      <c r="BF5" s="586"/>
      <c r="BG5" s="598">
        <v>3278603</v>
      </c>
      <c r="BH5" s="599"/>
      <c r="BI5" s="599"/>
      <c r="BJ5" s="599"/>
      <c r="BK5" s="599"/>
      <c r="BL5" s="599"/>
      <c r="BM5" s="599"/>
      <c r="BN5" s="600"/>
      <c r="BO5" s="601">
        <v>99.8</v>
      </c>
      <c r="BP5" s="601"/>
      <c r="BQ5" s="601"/>
      <c r="BR5" s="601"/>
      <c r="BS5" s="602">
        <v>47728</v>
      </c>
      <c r="BT5" s="602"/>
      <c r="BU5" s="602"/>
      <c r="BV5" s="602"/>
      <c r="BW5" s="602"/>
      <c r="BX5" s="602"/>
      <c r="BY5" s="602"/>
      <c r="BZ5" s="602"/>
      <c r="CA5" s="602"/>
      <c r="CB5" s="606"/>
      <c r="CD5" s="580" t="s">
        <v>155</v>
      </c>
      <c r="CE5" s="581"/>
      <c r="CF5" s="581"/>
      <c r="CG5" s="581"/>
      <c r="CH5" s="581"/>
      <c r="CI5" s="581"/>
      <c r="CJ5" s="581"/>
      <c r="CK5" s="581"/>
      <c r="CL5" s="581"/>
      <c r="CM5" s="581"/>
      <c r="CN5" s="581"/>
      <c r="CO5" s="581"/>
      <c r="CP5" s="581"/>
      <c r="CQ5" s="582"/>
      <c r="CR5" s="580" t="s">
        <v>161</v>
      </c>
      <c r="CS5" s="581"/>
      <c r="CT5" s="581"/>
      <c r="CU5" s="581"/>
      <c r="CV5" s="581"/>
      <c r="CW5" s="581"/>
      <c r="CX5" s="581"/>
      <c r="CY5" s="582"/>
      <c r="CZ5" s="580" t="s">
        <v>153</v>
      </c>
      <c r="DA5" s="581"/>
      <c r="DB5" s="581"/>
      <c r="DC5" s="582"/>
      <c r="DD5" s="580" t="s">
        <v>162</v>
      </c>
      <c r="DE5" s="581"/>
      <c r="DF5" s="581"/>
      <c r="DG5" s="581"/>
      <c r="DH5" s="581"/>
      <c r="DI5" s="581"/>
      <c r="DJ5" s="581"/>
      <c r="DK5" s="581"/>
      <c r="DL5" s="581"/>
      <c r="DM5" s="581"/>
      <c r="DN5" s="581"/>
      <c r="DO5" s="581"/>
      <c r="DP5" s="582"/>
      <c r="DQ5" s="580" t="s">
        <v>163</v>
      </c>
      <c r="DR5" s="581"/>
      <c r="DS5" s="581"/>
      <c r="DT5" s="581"/>
      <c r="DU5" s="581"/>
      <c r="DV5" s="581"/>
      <c r="DW5" s="581"/>
      <c r="DX5" s="581"/>
      <c r="DY5" s="581"/>
      <c r="DZ5" s="581"/>
      <c r="EA5" s="581"/>
      <c r="EB5" s="581"/>
      <c r="EC5" s="582"/>
    </row>
    <row r="6" spans="2:143" ht="11.25" customHeight="1" x14ac:dyDescent="0.2">
      <c r="B6" s="595" t="s">
        <v>164</v>
      </c>
      <c r="C6" s="596"/>
      <c r="D6" s="596"/>
      <c r="E6" s="596"/>
      <c r="F6" s="596"/>
      <c r="G6" s="596"/>
      <c r="H6" s="596"/>
      <c r="I6" s="596"/>
      <c r="J6" s="596"/>
      <c r="K6" s="596"/>
      <c r="L6" s="596"/>
      <c r="M6" s="596"/>
      <c r="N6" s="596"/>
      <c r="O6" s="596"/>
      <c r="P6" s="596"/>
      <c r="Q6" s="597"/>
      <c r="R6" s="598">
        <v>155285</v>
      </c>
      <c r="S6" s="599"/>
      <c r="T6" s="599"/>
      <c r="U6" s="599"/>
      <c r="V6" s="599"/>
      <c r="W6" s="599"/>
      <c r="X6" s="599"/>
      <c r="Y6" s="600"/>
      <c r="Z6" s="601">
        <v>1.1000000000000001</v>
      </c>
      <c r="AA6" s="601"/>
      <c r="AB6" s="601"/>
      <c r="AC6" s="601"/>
      <c r="AD6" s="602">
        <v>155285</v>
      </c>
      <c r="AE6" s="602"/>
      <c r="AF6" s="602"/>
      <c r="AG6" s="602"/>
      <c r="AH6" s="602"/>
      <c r="AI6" s="602"/>
      <c r="AJ6" s="602"/>
      <c r="AK6" s="602"/>
      <c r="AL6" s="603">
        <v>1.8</v>
      </c>
      <c r="AM6" s="604"/>
      <c r="AN6" s="604"/>
      <c r="AO6" s="605"/>
      <c r="AP6" s="595" t="s">
        <v>165</v>
      </c>
      <c r="AQ6" s="596"/>
      <c r="AR6" s="596"/>
      <c r="AS6" s="596"/>
      <c r="AT6" s="596"/>
      <c r="AU6" s="596"/>
      <c r="AV6" s="596"/>
      <c r="AW6" s="596"/>
      <c r="AX6" s="596"/>
      <c r="AY6" s="596"/>
      <c r="AZ6" s="596"/>
      <c r="BA6" s="596"/>
      <c r="BB6" s="596"/>
      <c r="BC6" s="596"/>
      <c r="BD6" s="596"/>
      <c r="BE6" s="596"/>
      <c r="BF6" s="597"/>
      <c r="BG6" s="598">
        <v>3278603</v>
      </c>
      <c r="BH6" s="599"/>
      <c r="BI6" s="599"/>
      <c r="BJ6" s="599"/>
      <c r="BK6" s="599"/>
      <c r="BL6" s="599"/>
      <c r="BM6" s="599"/>
      <c r="BN6" s="600"/>
      <c r="BO6" s="601">
        <v>99.8</v>
      </c>
      <c r="BP6" s="601"/>
      <c r="BQ6" s="601"/>
      <c r="BR6" s="601"/>
      <c r="BS6" s="602">
        <v>47728</v>
      </c>
      <c r="BT6" s="602"/>
      <c r="BU6" s="602"/>
      <c r="BV6" s="602"/>
      <c r="BW6" s="602"/>
      <c r="BX6" s="602"/>
      <c r="BY6" s="602"/>
      <c r="BZ6" s="602"/>
      <c r="CA6" s="602"/>
      <c r="CB6" s="606"/>
      <c r="CD6" s="584" t="s">
        <v>166</v>
      </c>
      <c r="CE6" s="585"/>
      <c r="CF6" s="585"/>
      <c r="CG6" s="585"/>
      <c r="CH6" s="585"/>
      <c r="CI6" s="585"/>
      <c r="CJ6" s="585"/>
      <c r="CK6" s="585"/>
      <c r="CL6" s="585"/>
      <c r="CM6" s="585"/>
      <c r="CN6" s="585"/>
      <c r="CO6" s="585"/>
      <c r="CP6" s="585"/>
      <c r="CQ6" s="586"/>
      <c r="CR6" s="598">
        <v>108760</v>
      </c>
      <c r="CS6" s="599"/>
      <c r="CT6" s="599"/>
      <c r="CU6" s="599"/>
      <c r="CV6" s="599"/>
      <c r="CW6" s="599"/>
      <c r="CX6" s="599"/>
      <c r="CY6" s="600"/>
      <c r="CZ6" s="592">
        <v>0.8</v>
      </c>
      <c r="DA6" s="593"/>
      <c r="DB6" s="593"/>
      <c r="DC6" s="609"/>
      <c r="DD6" s="607" t="s">
        <v>64</v>
      </c>
      <c r="DE6" s="599"/>
      <c r="DF6" s="599"/>
      <c r="DG6" s="599"/>
      <c r="DH6" s="599"/>
      <c r="DI6" s="599"/>
      <c r="DJ6" s="599"/>
      <c r="DK6" s="599"/>
      <c r="DL6" s="599"/>
      <c r="DM6" s="599"/>
      <c r="DN6" s="599"/>
      <c r="DO6" s="599"/>
      <c r="DP6" s="600"/>
      <c r="DQ6" s="607">
        <v>108760</v>
      </c>
      <c r="DR6" s="599"/>
      <c r="DS6" s="599"/>
      <c r="DT6" s="599"/>
      <c r="DU6" s="599"/>
      <c r="DV6" s="599"/>
      <c r="DW6" s="599"/>
      <c r="DX6" s="599"/>
      <c r="DY6" s="599"/>
      <c r="DZ6" s="599"/>
      <c r="EA6" s="599"/>
      <c r="EB6" s="599"/>
      <c r="EC6" s="608"/>
    </row>
    <row r="7" spans="2:143" ht="11.25" customHeight="1" x14ac:dyDescent="0.2">
      <c r="B7" s="595" t="s">
        <v>167</v>
      </c>
      <c r="C7" s="596"/>
      <c r="D7" s="596"/>
      <c r="E7" s="596"/>
      <c r="F7" s="596"/>
      <c r="G7" s="596"/>
      <c r="H7" s="596"/>
      <c r="I7" s="596"/>
      <c r="J7" s="596"/>
      <c r="K7" s="596"/>
      <c r="L7" s="596"/>
      <c r="M7" s="596"/>
      <c r="N7" s="596"/>
      <c r="O7" s="596"/>
      <c r="P7" s="596"/>
      <c r="Q7" s="597"/>
      <c r="R7" s="598">
        <v>1063</v>
      </c>
      <c r="S7" s="599"/>
      <c r="T7" s="599"/>
      <c r="U7" s="599"/>
      <c r="V7" s="599"/>
      <c r="W7" s="599"/>
      <c r="X7" s="599"/>
      <c r="Y7" s="600"/>
      <c r="Z7" s="601">
        <v>0</v>
      </c>
      <c r="AA7" s="601"/>
      <c r="AB7" s="601"/>
      <c r="AC7" s="601"/>
      <c r="AD7" s="602">
        <v>1063</v>
      </c>
      <c r="AE7" s="602"/>
      <c r="AF7" s="602"/>
      <c r="AG7" s="602"/>
      <c r="AH7" s="602"/>
      <c r="AI7" s="602"/>
      <c r="AJ7" s="602"/>
      <c r="AK7" s="602"/>
      <c r="AL7" s="603">
        <v>0</v>
      </c>
      <c r="AM7" s="604"/>
      <c r="AN7" s="604"/>
      <c r="AO7" s="605"/>
      <c r="AP7" s="595" t="s">
        <v>168</v>
      </c>
      <c r="AQ7" s="596"/>
      <c r="AR7" s="596"/>
      <c r="AS7" s="596"/>
      <c r="AT7" s="596"/>
      <c r="AU7" s="596"/>
      <c r="AV7" s="596"/>
      <c r="AW7" s="596"/>
      <c r="AX7" s="596"/>
      <c r="AY7" s="596"/>
      <c r="AZ7" s="596"/>
      <c r="BA7" s="596"/>
      <c r="BB7" s="596"/>
      <c r="BC7" s="596"/>
      <c r="BD7" s="596"/>
      <c r="BE7" s="596"/>
      <c r="BF7" s="597"/>
      <c r="BG7" s="598">
        <v>1169607</v>
      </c>
      <c r="BH7" s="599"/>
      <c r="BI7" s="599"/>
      <c r="BJ7" s="599"/>
      <c r="BK7" s="599"/>
      <c r="BL7" s="599"/>
      <c r="BM7" s="599"/>
      <c r="BN7" s="600"/>
      <c r="BO7" s="601">
        <v>35.6</v>
      </c>
      <c r="BP7" s="601"/>
      <c r="BQ7" s="601"/>
      <c r="BR7" s="601"/>
      <c r="BS7" s="602">
        <v>47728</v>
      </c>
      <c r="BT7" s="602"/>
      <c r="BU7" s="602"/>
      <c r="BV7" s="602"/>
      <c r="BW7" s="602"/>
      <c r="BX7" s="602"/>
      <c r="BY7" s="602"/>
      <c r="BZ7" s="602"/>
      <c r="CA7" s="602"/>
      <c r="CB7" s="606"/>
      <c r="CD7" s="595" t="s">
        <v>169</v>
      </c>
      <c r="CE7" s="596"/>
      <c r="CF7" s="596"/>
      <c r="CG7" s="596"/>
      <c r="CH7" s="596"/>
      <c r="CI7" s="596"/>
      <c r="CJ7" s="596"/>
      <c r="CK7" s="596"/>
      <c r="CL7" s="596"/>
      <c r="CM7" s="596"/>
      <c r="CN7" s="596"/>
      <c r="CO7" s="596"/>
      <c r="CP7" s="596"/>
      <c r="CQ7" s="597"/>
      <c r="CR7" s="598">
        <v>2219075</v>
      </c>
      <c r="CS7" s="599"/>
      <c r="CT7" s="599"/>
      <c r="CU7" s="599"/>
      <c r="CV7" s="599"/>
      <c r="CW7" s="599"/>
      <c r="CX7" s="599"/>
      <c r="CY7" s="600"/>
      <c r="CZ7" s="601">
        <v>16.100000000000001</v>
      </c>
      <c r="DA7" s="601"/>
      <c r="DB7" s="601"/>
      <c r="DC7" s="601"/>
      <c r="DD7" s="607">
        <v>14718</v>
      </c>
      <c r="DE7" s="599"/>
      <c r="DF7" s="599"/>
      <c r="DG7" s="599"/>
      <c r="DH7" s="599"/>
      <c r="DI7" s="599"/>
      <c r="DJ7" s="599"/>
      <c r="DK7" s="599"/>
      <c r="DL7" s="599"/>
      <c r="DM7" s="599"/>
      <c r="DN7" s="599"/>
      <c r="DO7" s="599"/>
      <c r="DP7" s="600"/>
      <c r="DQ7" s="607">
        <v>1962423</v>
      </c>
      <c r="DR7" s="599"/>
      <c r="DS7" s="599"/>
      <c r="DT7" s="599"/>
      <c r="DU7" s="599"/>
      <c r="DV7" s="599"/>
      <c r="DW7" s="599"/>
      <c r="DX7" s="599"/>
      <c r="DY7" s="599"/>
      <c r="DZ7" s="599"/>
      <c r="EA7" s="599"/>
      <c r="EB7" s="599"/>
      <c r="EC7" s="608"/>
    </row>
    <row r="8" spans="2:143" ht="11.25" customHeight="1" x14ac:dyDescent="0.2">
      <c r="B8" s="595" t="s">
        <v>170</v>
      </c>
      <c r="C8" s="596"/>
      <c r="D8" s="596"/>
      <c r="E8" s="596"/>
      <c r="F8" s="596"/>
      <c r="G8" s="596"/>
      <c r="H8" s="596"/>
      <c r="I8" s="596"/>
      <c r="J8" s="596"/>
      <c r="K8" s="596"/>
      <c r="L8" s="596"/>
      <c r="M8" s="596"/>
      <c r="N8" s="596"/>
      <c r="O8" s="596"/>
      <c r="P8" s="596"/>
      <c r="Q8" s="597"/>
      <c r="R8" s="598">
        <v>21383</v>
      </c>
      <c r="S8" s="599"/>
      <c r="T8" s="599"/>
      <c r="U8" s="599"/>
      <c r="V8" s="599"/>
      <c r="W8" s="599"/>
      <c r="X8" s="599"/>
      <c r="Y8" s="600"/>
      <c r="Z8" s="601">
        <v>0.1</v>
      </c>
      <c r="AA8" s="601"/>
      <c r="AB8" s="601"/>
      <c r="AC8" s="601"/>
      <c r="AD8" s="602">
        <v>21383</v>
      </c>
      <c r="AE8" s="602"/>
      <c r="AF8" s="602"/>
      <c r="AG8" s="602"/>
      <c r="AH8" s="602"/>
      <c r="AI8" s="602"/>
      <c r="AJ8" s="602"/>
      <c r="AK8" s="602"/>
      <c r="AL8" s="603">
        <v>0.2</v>
      </c>
      <c r="AM8" s="604"/>
      <c r="AN8" s="604"/>
      <c r="AO8" s="605"/>
      <c r="AP8" s="595" t="s">
        <v>171</v>
      </c>
      <c r="AQ8" s="596"/>
      <c r="AR8" s="596"/>
      <c r="AS8" s="596"/>
      <c r="AT8" s="596"/>
      <c r="AU8" s="596"/>
      <c r="AV8" s="596"/>
      <c r="AW8" s="596"/>
      <c r="AX8" s="596"/>
      <c r="AY8" s="596"/>
      <c r="AZ8" s="596"/>
      <c r="BA8" s="596"/>
      <c r="BB8" s="596"/>
      <c r="BC8" s="596"/>
      <c r="BD8" s="596"/>
      <c r="BE8" s="596"/>
      <c r="BF8" s="597"/>
      <c r="BG8" s="598">
        <v>44200</v>
      </c>
      <c r="BH8" s="599"/>
      <c r="BI8" s="599"/>
      <c r="BJ8" s="599"/>
      <c r="BK8" s="599"/>
      <c r="BL8" s="599"/>
      <c r="BM8" s="599"/>
      <c r="BN8" s="600"/>
      <c r="BO8" s="601">
        <v>1.3</v>
      </c>
      <c r="BP8" s="601"/>
      <c r="BQ8" s="601"/>
      <c r="BR8" s="601"/>
      <c r="BS8" s="602" t="s">
        <v>64</v>
      </c>
      <c r="BT8" s="602"/>
      <c r="BU8" s="602"/>
      <c r="BV8" s="602"/>
      <c r="BW8" s="602"/>
      <c r="BX8" s="602"/>
      <c r="BY8" s="602"/>
      <c r="BZ8" s="602"/>
      <c r="CA8" s="602"/>
      <c r="CB8" s="606"/>
      <c r="CD8" s="595" t="s">
        <v>172</v>
      </c>
      <c r="CE8" s="596"/>
      <c r="CF8" s="596"/>
      <c r="CG8" s="596"/>
      <c r="CH8" s="596"/>
      <c r="CI8" s="596"/>
      <c r="CJ8" s="596"/>
      <c r="CK8" s="596"/>
      <c r="CL8" s="596"/>
      <c r="CM8" s="596"/>
      <c r="CN8" s="596"/>
      <c r="CO8" s="596"/>
      <c r="CP8" s="596"/>
      <c r="CQ8" s="597"/>
      <c r="CR8" s="598">
        <v>4716217</v>
      </c>
      <c r="CS8" s="599"/>
      <c r="CT8" s="599"/>
      <c r="CU8" s="599"/>
      <c r="CV8" s="599"/>
      <c r="CW8" s="599"/>
      <c r="CX8" s="599"/>
      <c r="CY8" s="600"/>
      <c r="CZ8" s="601">
        <v>34.200000000000003</v>
      </c>
      <c r="DA8" s="601"/>
      <c r="DB8" s="601"/>
      <c r="DC8" s="601"/>
      <c r="DD8" s="607">
        <v>445657</v>
      </c>
      <c r="DE8" s="599"/>
      <c r="DF8" s="599"/>
      <c r="DG8" s="599"/>
      <c r="DH8" s="599"/>
      <c r="DI8" s="599"/>
      <c r="DJ8" s="599"/>
      <c r="DK8" s="599"/>
      <c r="DL8" s="599"/>
      <c r="DM8" s="599"/>
      <c r="DN8" s="599"/>
      <c r="DO8" s="599"/>
      <c r="DP8" s="600"/>
      <c r="DQ8" s="607">
        <v>2471254</v>
      </c>
      <c r="DR8" s="599"/>
      <c r="DS8" s="599"/>
      <c r="DT8" s="599"/>
      <c r="DU8" s="599"/>
      <c r="DV8" s="599"/>
      <c r="DW8" s="599"/>
      <c r="DX8" s="599"/>
      <c r="DY8" s="599"/>
      <c r="DZ8" s="599"/>
      <c r="EA8" s="599"/>
      <c r="EB8" s="599"/>
      <c r="EC8" s="608"/>
    </row>
    <row r="9" spans="2:143" ht="11.25" customHeight="1" x14ac:dyDescent="0.2">
      <c r="B9" s="595" t="s">
        <v>173</v>
      </c>
      <c r="C9" s="596"/>
      <c r="D9" s="596"/>
      <c r="E9" s="596"/>
      <c r="F9" s="596"/>
      <c r="G9" s="596"/>
      <c r="H9" s="596"/>
      <c r="I9" s="596"/>
      <c r="J9" s="596"/>
      <c r="K9" s="596"/>
      <c r="L9" s="596"/>
      <c r="M9" s="596"/>
      <c r="N9" s="596"/>
      <c r="O9" s="596"/>
      <c r="P9" s="596"/>
      <c r="Q9" s="597"/>
      <c r="R9" s="598">
        <v>30274</v>
      </c>
      <c r="S9" s="599"/>
      <c r="T9" s="599"/>
      <c r="U9" s="599"/>
      <c r="V9" s="599"/>
      <c r="W9" s="599"/>
      <c r="X9" s="599"/>
      <c r="Y9" s="600"/>
      <c r="Z9" s="601">
        <v>0.2</v>
      </c>
      <c r="AA9" s="601"/>
      <c r="AB9" s="601"/>
      <c r="AC9" s="601"/>
      <c r="AD9" s="602">
        <v>30274</v>
      </c>
      <c r="AE9" s="602"/>
      <c r="AF9" s="602"/>
      <c r="AG9" s="602"/>
      <c r="AH9" s="602"/>
      <c r="AI9" s="602"/>
      <c r="AJ9" s="602"/>
      <c r="AK9" s="602"/>
      <c r="AL9" s="603">
        <v>0.3</v>
      </c>
      <c r="AM9" s="604"/>
      <c r="AN9" s="604"/>
      <c r="AO9" s="605"/>
      <c r="AP9" s="595" t="s">
        <v>174</v>
      </c>
      <c r="AQ9" s="596"/>
      <c r="AR9" s="596"/>
      <c r="AS9" s="596"/>
      <c r="AT9" s="596"/>
      <c r="AU9" s="596"/>
      <c r="AV9" s="596"/>
      <c r="AW9" s="596"/>
      <c r="AX9" s="596"/>
      <c r="AY9" s="596"/>
      <c r="AZ9" s="596"/>
      <c r="BA9" s="596"/>
      <c r="BB9" s="596"/>
      <c r="BC9" s="596"/>
      <c r="BD9" s="596"/>
      <c r="BE9" s="596"/>
      <c r="BF9" s="597"/>
      <c r="BG9" s="598">
        <v>924758</v>
      </c>
      <c r="BH9" s="599"/>
      <c r="BI9" s="599"/>
      <c r="BJ9" s="599"/>
      <c r="BK9" s="599"/>
      <c r="BL9" s="599"/>
      <c r="BM9" s="599"/>
      <c r="BN9" s="600"/>
      <c r="BO9" s="601">
        <v>28.2</v>
      </c>
      <c r="BP9" s="601"/>
      <c r="BQ9" s="601"/>
      <c r="BR9" s="601"/>
      <c r="BS9" s="602" t="s">
        <v>64</v>
      </c>
      <c r="BT9" s="602"/>
      <c r="BU9" s="602"/>
      <c r="BV9" s="602"/>
      <c r="BW9" s="602"/>
      <c r="BX9" s="602"/>
      <c r="BY9" s="602"/>
      <c r="BZ9" s="602"/>
      <c r="CA9" s="602"/>
      <c r="CB9" s="606"/>
      <c r="CD9" s="595" t="s">
        <v>175</v>
      </c>
      <c r="CE9" s="596"/>
      <c r="CF9" s="596"/>
      <c r="CG9" s="596"/>
      <c r="CH9" s="596"/>
      <c r="CI9" s="596"/>
      <c r="CJ9" s="596"/>
      <c r="CK9" s="596"/>
      <c r="CL9" s="596"/>
      <c r="CM9" s="596"/>
      <c r="CN9" s="596"/>
      <c r="CO9" s="596"/>
      <c r="CP9" s="596"/>
      <c r="CQ9" s="597"/>
      <c r="CR9" s="598">
        <v>1384460</v>
      </c>
      <c r="CS9" s="599"/>
      <c r="CT9" s="599"/>
      <c r="CU9" s="599"/>
      <c r="CV9" s="599"/>
      <c r="CW9" s="599"/>
      <c r="CX9" s="599"/>
      <c r="CY9" s="600"/>
      <c r="CZ9" s="601">
        <v>10</v>
      </c>
      <c r="DA9" s="601"/>
      <c r="DB9" s="601"/>
      <c r="DC9" s="601"/>
      <c r="DD9" s="607">
        <v>21881</v>
      </c>
      <c r="DE9" s="599"/>
      <c r="DF9" s="599"/>
      <c r="DG9" s="599"/>
      <c r="DH9" s="599"/>
      <c r="DI9" s="599"/>
      <c r="DJ9" s="599"/>
      <c r="DK9" s="599"/>
      <c r="DL9" s="599"/>
      <c r="DM9" s="599"/>
      <c r="DN9" s="599"/>
      <c r="DO9" s="599"/>
      <c r="DP9" s="600"/>
      <c r="DQ9" s="607">
        <v>1259490</v>
      </c>
      <c r="DR9" s="599"/>
      <c r="DS9" s="599"/>
      <c r="DT9" s="599"/>
      <c r="DU9" s="599"/>
      <c r="DV9" s="599"/>
      <c r="DW9" s="599"/>
      <c r="DX9" s="599"/>
      <c r="DY9" s="599"/>
      <c r="DZ9" s="599"/>
      <c r="EA9" s="599"/>
      <c r="EB9" s="599"/>
      <c r="EC9" s="608"/>
    </row>
    <row r="10" spans="2:143" ht="11.25" customHeight="1" x14ac:dyDescent="0.2">
      <c r="B10" s="595" t="s">
        <v>176</v>
      </c>
      <c r="C10" s="596"/>
      <c r="D10" s="596"/>
      <c r="E10" s="596"/>
      <c r="F10" s="596"/>
      <c r="G10" s="596"/>
      <c r="H10" s="596"/>
      <c r="I10" s="596"/>
      <c r="J10" s="596"/>
      <c r="K10" s="596"/>
      <c r="L10" s="596"/>
      <c r="M10" s="596"/>
      <c r="N10" s="596"/>
      <c r="O10" s="596"/>
      <c r="P10" s="596"/>
      <c r="Q10" s="597"/>
      <c r="R10" s="598" t="s">
        <v>64</v>
      </c>
      <c r="S10" s="599"/>
      <c r="T10" s="599"/>
      <c r="U10" s="599"/>
      <c r="V10" s="599"/>
      <c r="W10" s="599"/>
      <c r="X10" s="599"/>
      <c r="Y10" s="600"/>
      <c r="Z10" s="601" t="s">
        <v>64</v>
      </c>
      <c r="AA10" s="601"/>
      <c r="AB10" s="601"/>
      <c r="AC10" s="601"/>
      <c r="AD10" s="602" t="s">
        <v>64</v>
      </c>
      <c r="AE10" s="602"/>
      <c r="AF10" s="602"/>
      <c r="AG10" s="602"/>
      <c r="AH10" s="602"/>
      <c r="AI10" s="602"/>
      <c r="AJ10" s="602"/>
      <c r="AK10" s="602"/>
      <c r="AL10" s="603" t="s">
        <v>64</v>
      </c>
      <c r="AM10" s="604"/>
      <c r="AN10" s="604"/>
      <c r="AO10" s="605"/>
      <c r="AP10" s="595" t="s">
        <v>177</v>
      </c>
      <c r="AQ10" s="596"/>
      <c r="AR10" s="596"/>
      <c r="AS10" s="596"/>
      <c r="AT10" s="596"/>
      <c r="AU10" s="596"/>
      <c r="AV10" s="596"/>
      <c r="AW10" s="596"/>
      <c r="AX10" s="596"/>
      <c r="AY10" s="596"/>
      <c r="AZ10" s="596"/>
      <c r="BA10" s="596"/>
      <c r="BB10" s="596"/>
      <c r="BC10" s="596"/>
      <c r="BD10" s="596"/>
      <c r="BE10" s="596"/>
      <c r="BF10" s="597"/>
      <c r="BG10" s="598">
        <v>87631</v>
      </c>
      <c r="BH10" s="599"/>
      <c r="BI10" s="599"/>
      <c r="BJ10" s="599"/>
      <c r="BK10" s="599"/>
      <c r="BL10" s="599"/>
      <c r="BM10" s="599"/>
      <c r="BN10" s="600"/>
      <c r="BO10" s="601">
        <v>2.7</v>
      </c>
      <c r="BP10" s="601"/>
      <c r="BQ10" s="601"/>
      <c r="BR10" s="601"/>
      <c r="BS10" s="602">
        <v>14530</v>
      </c>
      <c r="BT10" s="602"/>
      <c r="BU10" s="602"/>
      <c r="BV10" s="602"/>
      <c r="BW10" s="602"/>
      <c r="BX10" s="602"/>
      <c r="BY10" s="602"/>
      <c r="BZ10" s="602"/>
      <c r="CA10" s="602"/>
      <c r="CB10" s="606"/>
      <c r="CD10" s="595" t="s">
        <v>178</v>
      </c>
      <c r="CE10" s="596"/>
      <c r="CF10" s="596"/>
      <c r="CG10" s="596"/>
      <c r="CH10" s="596"/>
      <c r="CI10" s="596"/>
      <c r="CJ10" s="596"/>
      <c r="CK10" s="596"/>
      <c r="CL10" s="596"/>
      <c r="CM10" s="596"/>
      <c r="CN10" s="596"/>
      <c r="CO10" s="596"/>
      <c r="CP10" s="596"/>
      <c r="CQ10" s="597"/>
      <c r="CR10" s="598">
        <v>229</v>
      </c>
      <c r="CS10" s="599"/>
      <c r="CT10" s="599"/>
      <c r="CU10" s="599"/>
      <c r="CV10" s="599"/>
      <c r="CW10" s="599"/>
      <c r="CX10" s="599"/>
      <c r="CY10" s="600"/>
      <c r="CZ10" s="601">
        <v>0</v>
      </c>
      <c r="DA10" s="601"/>
      <c r="DB10" s="601"/>
      <c r="DC10" s="601"/>
      <c r="DD10" s="607" t="s">
        <v>64</v>
      </c>
      <c r="DE10" s="599"/>
      <c r="DF10" s="599"/>
      <c r="DG10" s="599"/>
      <c r="DH10" s="599"/>
      <c r="DI10" s="599"/>
      <c r="DJ10" s="599"/>
      <c r="DK10" s="599"/>
      <c r="DL10" s="599"/>
      <c r="DM10" s="599"/>
      <c r="DN10" s="599"/>
      <c r="DO10" s="599"/>
      <c r="DP10" s="600"/>
      <c r="DQ10" s="607">
        <v>229</v>
      </c>
      <c r="DR10" s="599"/>
      <c r="DS10" s="599"/>
      <c r="DT10" s="599"/>
      <c r="DU10" s="599"/>
      <c r="DV10" s="599"/>
      <c r="DW10" s="599"/>
      <c r="DX10" s="599"/>
      <c r="DY10" s="599"/>
      <c r="DZ10" s="599"/>
      <c r="EA10" s="599"/>
      <c r="EB10" s="599"/>
      <c r="EC10" s="608"/>
    </row>
    <row r="11" spans="2:143" ht="11.25" customHeight="1" x14ac:dyDescent="0.2">
      <c r="B11" s="595" t="s">
        <v>179</v>
      </c>
      <c r="C11" s="596"/>
      <c r="D11" s="596"/>
      <c r="E11" s="596"/>
      <c r="F11" s="596"/>
      <c r="G11" s="596"/>
      <c r="H11" s="596"/>
      <c r="I11" s="596"/>
      <c r="J11" s="596"/>
      <c r="K11" s="596"/>
      <c r="L11" s="596"/>
      <c r="M11" s="596"/>
      <c r="N11" s="596"/>
      <c r="O11" s="596"/>
      <c r="P11" s="596"/>
      <c r="Q11" s="597"/>
      <c r="R11" s="598">
        <v>651766</v>
      </c>
      <c r="S11" s="599"/>
      <c r="T11" s="599"/>
      <c r="U11" s="599"/>
      <c r="V11" s="599"/>
      <c r="W11" s="599"/>
      <c r="X11" s="599"/>
      <c r="Y11" s="600"/>
      <c r="Z11" s="603">
        <v>4.5</v>
      </c>
      <c r="AA11" s="604"/>
      <c r="AB11" s="604"/>
      <c r="AC11" s="610"/>
      <c r="AD11" s="607">
        <v>651766</v>
      </c>
      <c r="AE11" s="599"/>
      <c r="AF11" s="599"/>
      <c r="AG11" s="599"/>
      <c r="AH11" s="599"/>
      <c r="AI11" s="599"/>
      <c r="AJ11" s="599"/>
      <c r="AK11" s="600"/>
      <c r="AL11" s="603">
        <v>7.5</v>
      </c>
      <c r="AM11" s="604"/>
      <c r="AN11" s="604"/>
      <c r="AO11" s="605"/>
      <c r="AP11" s="595" t="s">
        <v>180</v>
      </c>
      <c r="AQ11" s="596"/>
      <c r="AR11" s="596"/>
      <c r="AS11" s="596"/>
      <c r="AT11" s="596"/>
      <c r="AU11" s="596"/>
      <c r="AV11" s="596"/>
      <c r="AW11" s="596"/>
      <c r="AX11" s="596"/>
      <c r="AY11" s="596"/>
      <c r="AZ11" s="596"/>
      <c r="BA11" s="596"/>
      <c r="BB11" s="596"/>
      <c r="BC11" s="596"/>
      <c r="BD11" s="596"/>
      <c r="BE11" s="596"/>
      <c r="BF11" s="597"/>
      <c r="BG11" s="598">
        <v>113018</v>
      </c>
      <c r="BH11" s="599"/>
      <c r="BI11" s="599"/>
      <c r="BJ11" s="599"/>
      <c r="BK11" s="599"/>
      <c r="BL11" s="599"/>
      <c r="BM11" s="599"/>
      <c r="BN11" s="600"/>
      <c r="BO11" s="601">
        <v>3.4</v>
      </c>
      <c r="BP11" s="601"/>
      <c r="BQ11" s="601"/>
      <c r="BR11" s="601"/>
      <c r="BS11" s="602">
        <v>33198</v>
      </c>
      <c r="BT11" s="602"/>
      <c r="BU11" s="602"/>
      <c r="BV11" s="602"/>
      <c r="BW11" s="602"/>
      <c r="BX11" s="602"/>
      <c r="BY11" s="602"/>
      <c r="BZ11" s="602"/>
      <c r="CA11" s="602"/>
      <c r="CB11" s="606"/>
      <c r="CD11" s="595" t="s">
        <v>181</v>
      </c>
      <c r="CE11" s="596"/>
      <c r="CF11" s="596"/>
      <c r="CG11" s="596"/>
      <c r="CH11" s="596"/>
      <c r="CI11" s="596"/>
      <c r="CJ11" s="596"/>
      <c r="CK11" s="596"/>
      <c r="CL11" s="596"/>
      <c r="CM11" s="596"/>
      <c r="CN11" s="596"/>
      <c r="CO11" s="596"/>
      <c r="CP11" s="596"/>
      <c r="CQ11" s="597"/>
      <c r="CR11" s="598">
        <v>309892</v>
      </c>
      <c r="CS11" s="599"/>
      <c r="CT11" s="599"/>
      <c r="CU11" s="599"/>
      <c r="CV11" s="599"/>
      <c r="CW11" s="599"/>
      <c r="CX11" s="599"/>
      <c r="CY11" s="600"/>
      <c r="CZ11" s="601">
        <v>2.2000000000000002</v>
      </c>
      <c r="DA11" s="601"/>
      <c r="DB11" s="601"/>
      <c r="DC11" s="601"/>
      <c r="DD11" s="607">
        <v>51700</v>
      </c>
      <c r="DE11" s="599"/>
      <c r="DF11" s="599"/>
      <c r="DG11" s="599"/>
      <c r="DH11" s="599"/>
      <c r="DI11" s="599"/>
      <c r="DJ11" s="599"/>
      <c r="DK11" s="599"/>
      <c r="DL11" s="599"/>
      <c r="DM11" s="599"/>
      <c r="DN11" s="599"/>
      <c r="DO11" s="599"/>
      <c r="DP11" s="600"/>
      <c r="DQ11" s="607">
        <v>191300</v>
      </c>
      <c r="DR11" s="599"/>
      <c r="DS11" s="599"/>
      <c r="DT11" s="599"/>
      <c r="DU11" s="599"/>
      <c r="DV11" s="599"/>
      <c r="DW11" s="599"/>
      <c r="DX11" s="599"/>
      <c r="DY11" s="599"/>
      <c r="DZ11" s="599"/>
      <c r="EA11" s="599"/>
      <c r="EB11" s="599"/>
      <c r="EC11" s="608"/>
    </row>
    <row r="12" spans="2:143" ht="11.25" customHeight="1" x14ac:dyDescent="0.2">
      <c r="B12" s="595" t="s">
        <v>182</v>
      </c>
      <c r="C12" s="596"/>
      <c r="D12" s="596"/>
      <c r="E12" s="596"/>
      <c r="F12" s="596"/>
      <c r="G12" s="596"/>
      <c r="H12" s="596"/>
      <c r="I12" s="596"/>
      <c r="J12" s="596"/>
      <c r="K12" s="596"/>
      <c r="L12" s="596"/>
      <c r="M12" s="596"/>
      <c r="N12" s="596"/>
      <c r="O12" s="596"/>
      <c r="P12" s="596"/>
      <c r="Q12" s="597"/>
      <c r="R12" s="598">
        <v>38510</v>
      </c>
      <c r="S12" s="599"/>
      <c r="T12" s="599"/>
      <c r="U12" s="599"/>
      <c r="V12" s="599"/>
      <c r="W12" s="599"/>
      <c r="X12" s="599"/>
      <c r="Y12" s="600"/>
      <c r="Z12" s="601">
        <v>0.3</v>
      </c>
      <c r="AA12" s="601"/>
      <c r="AB12" s="601"/>
      <c r="AC12" s="601"/>
      <c r="AD12" s="602">
        <v>38510</v>
      </c>
      <c r="AE12" s="602"/>
      <c r="AF12" s="602"/>
      <c r="AG12" s="602"/>
      <c r="AH12" s="602"/>
      <c r="AI12" s="602"/>
      <c r="AJ12" s="602"/>
      <c r="AK12" s="602"/>
      <c r="AL12" s="603">
        <v>0.4</v>
      </c>
      <c r="AM12" s="604"/>
      <c r="AN12" s="604"/>
      <c r="AO12" s="605"/>
      <c r="AP12" s="595" t="s">
        <v>183</v>
      </c>
      <c r="AQ12" s="596"/>
      <c r="AR12" s="596"/>
      <c r="AS12" s="596"/>
      <c r="AT12" s="596"/>
      <c r="AU12" s="596"/>
      <c r="AV12" s="596"/>
      <c r="AW12" s="596"/>
      <c r="AX12" s="596"/>
      <c r="AY12" s="596"/>
      <c r="AZ12" s="596"/>
      <c r="BA12" s="596"/>
      <c r="BB12" s="596"/>
      <c r="BC12" s="596"/>
      <c r="BD12" s="596"/>
      <c r="BE12" s="596"/>
      <c r="BF12" s="597"/>
      <c r="BG12" s="598">
        <v>1831279</v>
      </c>
      <c r="BH12" s="599"/>
      <c r="BI12" s="599"/>
      <c r="BJ12" s="599"/>
      <c r="BK12" s="599"/>
      <c r="BL12" s="599"/>
      <c r="BM12" s="599"/>
      <c r="BN12" s="600"/>
      <c r="BO12" s="601">
        <v>55.8</v>
      </c>
      <c r="BP12" s="601"/>
      <c r="BQ12" s="601"/>
      <c r="BR12" s="601"/>
      <c r="BS12" s="602" t="s">
        <v>64</v>
      </c>
      <c r="BT12" s="602"/>
      <c r="BU12" s="602"/>
      <c r="BV12" s="602"/>
      <c r="BW12" s="602"/>
      <c r="BX12" s="602"/>
      <c r="BY12" s="602"/>
      <c r="BZ12" s="602"/>
      <c r="CA12" s="602"/>
      <c r="CB12" s="606"/>
      <c r="CD12" s="595" t="s">
        <v>184</v>
      </c>
      <c r="CE12" s="596"/>
      <c r="CF12" s="596"/>
      <c r="CG12" s="596"/>
      <c r="CH12" s="596"/>
      <c r="CI12" s="596"/>
      <c r="CJ12" s="596"/>
      <c r="CK12" s="596"/>
      <c r="CL12" s="596"/>
      <c r="CM12" s="596"/>
      <c r="CN12" s="596"/>
      <c r="CO12" s="596"/>
      <c r="CP12" s="596"/>
      <c r="CQ12" s="597"/>
      <c r="CR12" s="598">
        <v>400404</v>
      </c>
      <c r="CS12" s="599"/>
      <c r="CT12" s="599"/>
      <c r="CU12" s="599"/>
      <c r="CV12" s="599"/>
      <c r="CW12" s="599"/>
      <c r="CX12" s="599"/>
      <c r="CY12" s="600"/>
      <c r="CZ12" s="601">
        <v>2.9</v>
      </c>
      <c r="DA12" s="601"/>
      <c r="DB12" s="601"/>
      <c r="DC12" s="601"/>
      <c r="DD12" s="607" t="s">
        <v>64</v>
      </c>
      <c r="DE12" s="599"/>
      <c r="DF12" s="599"/>
      <c r="DG12" s="599"/>
      <c r="DH12" s="599"/>
      <c r="DI12" s="599"/>
      <c r="DJ12" s="599"/>
      <c r="DK12" s="599"/>
      <c r="DL12" s="599"/>
      <c r="DM12" s="599"/>
      <c r="DN12" s="599"/>
      <c r="DO12" s="599"/>
      <c r="DP12" s="600"/>
      <c r="DQ12" s="607">
        <v>209355</v>
      </c>
      <c r="DR12" s="599"/>
      <c r="DS12" s="599"/>
      <c r="DT12" s="599"/>
      <c r="DU12" s="599"/>
      <c r="DV12" s="599"/>
      <c r="DW12" s="599"/>
      <c r="DX12" s="599"/>
      <c r="DY12" s="599"/>
      <c r="DZ12" s="599"/>
      <c r="EA12" s="599"/>
      <c r="EB12" s="599"/>
      <c r="EC12" s="608"/>
    </row>
    <row r="13" spans="2:143" ht="11.25" customHeight="1" x14ac:dyDescent="0.2">
      <c r="B13" s="595" t="s">
        <v>185</v>
      </c>
      <c r="C13" s="596"/>
      <c r="D13" s="596"/>
      <c r="E13" s="596"/>
      <c r="F13" s="596"/>
      <c r="G13" s="596"/>
      <c r="H13" s="596"/>
      <c r="I13" s="596"/>
      <c r="J13" s="596"/>
      <c r="K13" s="596"/>
      <c r="L13" s="596"/>
      <c r="M13" s="596"/>
      <c r="N13" s="596"/>
      <c r="O13" s="596"/>
      <c r="P13" s="596"/>
      <c r="Q13" s="597"/>
      <c r="R13" s="598" t="s">
        <v>64</v>
      </c>
      <c r="S13" s="599"/>
      <c r="T13" s="599"/>
      <c r="U13" s="599"/>
      <c r="V13" s="599"/>
      <c r="W13" s="599"/>
      <c r="X13" s="599"/>
      <c r="Y13" s="600"/>
      <c r="Z13" s="601" t="s">
        <v>64</v>
      </c>
      <c r="AA13" s="601"/>
      <c r="AB13" s="601"/>
      <c r="AC13" s="601"/>
      <c r="AD13" s="602" t="s">
        <v>64</v>
      </c>
      <c r="AE13" s="602"/>
      <c r="AF13" s="602"/>
      <c r="AG13" s="602"/>
      <c r="AH13" s="602"/>
      <c r="AI13" s="602"/>
      <c r="AJ13" s="602"/>
      <c r="AK13" s="602"/>
      <c r="AL13" s="603" t="s">
        <v>64</v>
      </c>
      <c r="AM13" s="604"/>
      <c r="AN13" s="604"/>
      <c r="AO13" s="605"/>
      <c r="AP13" s="595" t="s">
        <v>186</v>
      </c>
      <c r="AQ13" s="596"/>
      <c r="AR13" s="596"/>
      <c r="AS13" s="596"/>
      <c r="AT13" s="596"/>
      <c r="AU13" s="596"/>
      <c r="AV13" s="596"/>
      <c r="AW13" s="596"/>
      <c r="AX13" s="596"/>
      <c r="AY13" s="596"/>
      <c r="AZ13" s="596"/>
      <c r="BA13" s="596"/>
      <c r="BB13" s="596"/>
      <c r="BC13" s="596"/>
      <c r="BD13" s="596"/>
      <c r="BE13" s="596"/>
      <c r="BF13" s="597"/>
      <c r="BG13" s="598">
        <v>1830037</v>
      </c>
      <c r="BH13" s="599"/>
      <c r="BI13" s="599"/>
      <c r="BJ13" s="599"/>
      <c r="BK13" s="599"/>
      <c r="BL13" s="599"/>
      <c r="BM13" s="599"/>
      <c r="BN13" s="600"/>
      <c r="BO13" s="601">
        <v>55.7</v>
      </c>
      <c r="BP13" s="601"/>
      <c r="BQ13" s="601"/>
      <c r="BR13" s="601"/>
      <c r="BS13" s="602" t="s">
        <v>64</v>
      </c>
      <c r="BT13" s="602"/>
      <c r="BU13" s="602"/>
      <c r="BV13" s="602"/>
      <c r="BW13" s="602"/>
      <c r="BX13" s="602"/>
      <c r="BY13" s="602"/>
      <c r="BZ13" s="602"/>
      <c r="CA13" s="602"/>
      <c r="CB13" s="606"/>
      <c r="CD13" s="595" t="s">
        <v>187</v>
      </c>
      <c r="CE13" s="596"/>
      <c r="CF13" s="596"/>
      <c r="CG13" s="596"/>
      <c r="CH13" s="596"/>
      <c r="CI13" s="596"/>
      <c r="CJ13" s="596"/>
      <c r="CK13" s="596"/>
      <c r="CL13" s="596"/>
      <c r="CM13" s="596"/>
      <c r="CN13" s="596"/>
      <c r="CO13" s="596"/>
      <c r="CP13" s="596"/>
      <c r="CQ13" s="597"/>
      <c r="CR13" s="598">
        <v>1172371</v>
      </c>
      <c r="CS13" s="599"/>
      <c r="CT13" s="599"/>
      <c r="CU13" s="599"/>
      <c r="CV13" s="599"/>
      <c r="CW13" s="599"/>
      <c r="CX13" s="599"/>
      <c r="CY13" s="600"/>
      <c r="CZ13" s="601">
        <v>8.5</v>
      </c>
      <c r="DA13" s="601"/>
      <c r="DB13" s="601"/>
      <c r="DC13" s="601"/>
      <c r="DD13" s="607">
        <v>690442</v>
      </c>
      <c r="DE13" s="599"/>
      <c r="DF13" s="599"/>
      <c r="DG13" s="599"/>
      <c r="DH13" s="599"/>
      <c r="DI13" s="599"/>
      <c r="DJ13" s="599"/>
      <c r="DK13" s="599"/>
      <c r="DL13" s="599"/>
      <c r="DM13" s="599"/>
      <c r="DN13" s="599"/>
      <c r="DO13" s="599"/>
      <c r="DP13" s="600"/>
      <c r="DQ13" s="607">
        <v>561222</v>
      </c>
      <c r="DR13" s="599"/>
      <c r="DS13" s="599"/>
      <c r="DT13" s="599"/>
      <c r="DU13" s="599"/>
      <c r="DV13" s="599"/>
      <c r="DW13" s="599"/>
      <c r="DX13" s="599"/>
      <c r="DY13" s="599"/>
      <c r="DZ13" s="599"/>
      <c r="EA13" s="599"/>
      <c r="EB13" s="599"/>
      <c r="EC13" s="608"/>
    </row>
    <row r="14" spans="2:143" ht="11.25" customHeight="1" x14ac:dyDescent="0.2">
      <c r="B14" s="595" t="s">
        <v>188</v>
      </c>
      <c r="C14" s="596"/>
      <c r="D14" s="596"/>
      <c r="E14" s="596"/>
      <c r="F14" s="596"/>
      <c r="G14" s="596"/>
      <c r="H14" s="596"/>
      <c r="I14" s="596"/>
      <c r="J14" s="596"/>
      <c r="K14" s="596"/>
      <c r="L14" s="596"/>
      <c r="M14" s="596"/>
      <c r="N14" s="596"/>
      <c r="O14" s="596"/>
      <c r="P14" s="596"/>
      <c r="Q14" s="597"/>
      <c r="R14" s="598" t="s">
        <v>64</v>
      </c>
      <c r="S14" s="599"/>
      <c r="T14" s="599"/>
      <c r="U14" s="599"/>
      <c r="V14" s="599"/>
      <c r="W14" s="599"/>
      <c r="X14" s="599"/>
      <c r="Y14" s="600"/>
      <c r="Z14" s="601" t="s">
        <v>64</v>
      </c>
      <c r="AA14" s="601"/>
      <c r="AB14" s="601"/>
      <c r="AC14" s="601"/>
      <c r="AD14" s="602" t="s">
        <v>64</v>
      </c>
      <c r="AE14" s="602"/>
      <c r="AF14" s="602"/>
      <c r="AG14" s="602"/>
      <c r="AH14" s="602"/>
      <c r="AI14" s="602"/>
      <c r="AJ14" s="602"/>
      <c r="AK14" s="602"/>
      <c r="AL14" s="603" t="s">
        <v>64</v>
      </c>
      <c r="AM14" s="604"/>
      <c r="AN14" s="604"/>
      <c r="AO14" s="605"/>
      <c r="AP14" s="595" t="s">
        <v>189</v>
      </c>
      <c r="AQ14" s="596"/>
      <c r="AR14" s="596"/>
      <c r="AS14" s="596"/>
      <c r="AT14" s="596"/>
      <c r="AU14" s="596"/>
      <c r="AV14" s="596"/>
      <c r="AW14" s="596"/>
      <c r="AX14" s="596"/>
      <c r="AY14" s="596"/>
      <c r="AZ14" s="596"/>
      <c r="BA14" s="596"/>
      <c r="BB14" s="596"/>
      <c r="BC14" s="596"/>
      <c r="BD14" s="596"/>
      <c r="BE14" s="596"/>
      <c r="BF14" s="597"/>
      <c r="BG14" s="598">
        <v>108125</v>
      </c>
      <c r="BH14" s="599"/>
      <c r="BI14" s="599"/>
      <c r="BJ14" s="599"/>
      <c r="BK14" s="599"/>
      <c r="BL14" s="599"/>
      <c r="BM14" s="599"/>
      <c r="BN14" s="600"/>
      <c r="BO14" s="601">
        <v>3.3</v>
      </c>
      <c r="BP14" s="601"/>
      <c r="BQ14" s="601"/>
      <c r="BR14" s="601"/>
      <c r="BS14" s="602" t="s">
        <v>64</v>
      </c>
      <c r="BT14" s="602"/>
      <c r="BU14" s="602"/>
      <c r="BV14" s="602"/>
      <c r="BW14" s="602"/>
      <c r="BX14" s="602"/>
      <c r="BY14" s="602"/>
      <c r="BZ14" s="602"/>
      <c r="CA14" s="602"/>
      <c r="CB14" s="606"/>
      <c r="CD14" s="595" t="s">
        <v>190</v>
      </c>
      <c r="CE14" s="596"/>
      <c r="CF14" s="596"/>
      <c r="CG14" s="596"/>
      <c r="CH14" s="596"/>
      <c r="CI14" s="596"/>
      <c r="CJ14" s="596"/>
      <c r="CK14" s="596"/>
      <c r="CL14" s="596"/>
      <c r="CM14" s="596"/>
      <c r="CN14" s="596"/>
      <c r="CO14" s="596"/>
      <c r="CP14" s="596"/>
      <c r="CQ14" s="597"/>
      <c r="CR14" s="598">
        <v>764843</v>
      </c>
      <c r="CS14" s="599"/>
      <c r="CT14" s="599"/>
      <c r="CU14" s="599"/>
      <c r="CV14" s="599"/>
      <c r="CW14" s="599"/>
      <c r="CX14" s="599"/>
      <c r="CY14" s="600"/>
      <c r="CZ14" s="601">
        <v>5.5</v>
      </c>
      <c r="DA14" s="601"/>
      <c r="DB14" s="601"/>
      <c r="DC14" s="601"/>
      <c r="DD14" s="607">
        <v>11947</v>
      </c>
      <c r="DE14" s="599"/>
      <c r="DF14" s="599"/>
      <c r="DG14" s="599"/>
      <c r="DH14" s="599"/>
      <c r="DI14" s="599"/>
      <c r="DJ14" s="599"/>
      <c r="DK14" s="599"/>
      <c r="DL14" s="599"/>
      <c r="DM14" s="599"/>
      <c r="DN14" s="599"/>
      <c r="DO14" s="599"/>
      <c r="DP14" s="600"/>
      <c r="DQ14" s="607">
        <v>597427</v>
      </c>
      <c r="DR14" s="599"/>
      <c r="DS14" s="599"/>
      <c r="DT14" s="599"/>
      <c r="DU14" s="599"/>
      <c r="DV14" s="599"/>
      <c r="DW14" s="599"/>
      <c r="DX14" s="599"/>
      <c r="DY14" s="599"/>
      <c r="DZ14" s="599"/>
      <c r="EA14" s="599"/>
      <c r="EB14" s="599"/>
      <c r="EC14" s="608"/>
    </row>
    <row r="15" spans="2:143" ht="11.25" customHeight="1" x14ac:dyDescent="0.2">
      <c r="B15" s="595" t="s">
        <v>191</v>
      </c>
      <c r="C15" s="596"/>
      <c r="D15" s="596"/>
      <c r="E15" s="596"/>
      <c r="F15" s="596"/>
      <c r="G15" s="596"/>
      <c r="H15" s="596"/>
      <c r="I15" s="596"/>
      <c r="J15" s="596"/>
      <c r="K15" s="596"/>
      <c r="L15" s="596"/>
      <c r="M15" s="596"/>
      <c r="N15" s="596"/>
      <c r="O15" s="596"/>
      <c r="P15" s="596"/>
      <c r="Q15" s="597"/>
      <c r="R15" s="598">
        <v>19848</v>
      </c>
      <c r="S15" s="599"/>
      <c r="T15" s="599"/>
      <c r="U15" s="599"/>
      <c r="V15" s="599"/>
      <c r="W15" s="599"/>
      <c r="X15" s="599"/>
      <c r="Y15" s="600"/>
      <c r="Z15" s="601">
        <v>0.1</v>
      </c>
      <c r="AA15" s="601"/>
      <c r="AB15" s="601"/>
      <c r="AC15" s="601"/>
      <c r="AD15" s="602">
        <v>19848</v>
      </c>
      <c r="AE15" s="602"/>
      <c r="AF15" s="602"/>
      <c r="AG15" s="602"/>
      <c r="AH15" s="602"/>
      <c r="AI15" s="602"/>
      <c r="AJ15" s="602"/>
      <c r="AK15" s="602"/>
      <c r="AL15" s="603">
        <v>0.2</v>
      </c>
      <c r="AM15" s="604"/>
      <c r="AN15" s="604"/>
      <c r="AO15" s="605"/>
      <c r="AP15" s="595" t="s">
        <v>192</v>
      </c>
      <c r="AQ15" s="596"/>
      <c r="AR15" s="596"/>
      <c r="AS15" s="596"/>
      <c r="AT15" s="596"/>
      <c r="AU15" s="596"/>
      <c r="AV15" s="596"/>
      <c r="AW15" s="596"/>
      <c r="AX15" s="596"/>
      <c r="AY15" s="596"/>
      <c r="AZ15" s="596"/>
      <c r="BA15" s="596"/>
      <c r="BB15" s="596"/>
      <c r="BC15" s="596"/>
      <c r="BD15" s="596"/>
      <c r="BE15" s="596"/>
      <c r="BF15" s="597"/>
      <c r="BG15" s="598">
        <v>169592</v>
      </c>
      <c r="BH15" s="599"/>
      <c r="BI15" s="599"/>
      <c r="BJ15" s="599"/>
      <c r="BK15" s="599"/>
      <c r="BL15" s="599"/>
      <c r="BM15" s="599"/>
      <c r="BN15" s="600"/>
      <c r="BO15" s="601">
        <v>5.2</v>
      </c>
      <c r="BP15" s="601"/>
      <c r="BQ15" s="601"/>
      <c r="BR15" s="601"/>
      <c r="BS15" s="602" t="s">
        <v>64</v>
      </c>
      <c r="BT15" s="602"/>
      <c r="BU15" s="602"/>
      <c r="BV15" s="602"/>
      <c r="BW15" s="602"/>
      <c r="BX15" s="602"/>
      <c r="BY15" s="602"/>
      <c r="BZ15" s="602"/>
      <c r="CA15" s="602"/>
      <c r="CB15" s="606"/>
      <c r="CD15" s="595" t="s">
        <v>193</v>
      </c>
      <c r="CE15" s="596"/>
      <c r="CF15" s="596"/>
      <c r="CG15" s="596"/>
      <c r="CH15" s="596"/>
      <c r="CI15" s="596"/>
      <c r="CJ15" s="596"/>
      <c r="CK15" s="596"/>
      <c r="CL15" s="596"/>
      <c r="CM15" s="596"/>
      <c r="CN15" s="596"/>
      <c r="CO15" s="596"/>
      <c r="CP15" s="596"/>
      <c r="CQ15" s="597"/>
      <c r="CR15" s="598">
        <v>1338050</v>
      </c>
      <c r="CS15" s="599"/>
      <c r="CT15" s="599"/>
      <c r="CU15" s="599"/>
      <c r="CV15" s="599"/>
      <c r="CW15" s="599"/>
      <c r="CX15" s="599"/>
      <c r="CY15" s="600"/>
      <c r="CZ15" s="601">
        <v>9.6999999999999993</v>
      </c>
      <c r="DA15" s="601"/>
      <c r="DB15" s="601"/>
      <c r="DC15" s="601"/>
      <c r="DD15" s="607">
        <v>127502</v>
      </c>
      <c r="DE15" s="599"/>
      <c r="DF15" s="599"/>
      <c r="DG15" s="599"/>
      <c r="DH15" s="599"/>
      <c r="DI15" s="599"/>
      <c r="DJ15" s="599"/>
      <c r="DK15" s="599"/>
      <c r="DL15" s="599"/>
      <c r="DM15" s="599"/>
      <c r="DN15" s="599"/>
      <c r="DO15" s="599"/>
      <c r="DP15" s="600"/>
      <c r="DQ15" s="607">
        <v>1116812</v>
      </c>
      <c r="DR15" s="599"/>
      <c r="DS15" s="599"/>
      <c r="DT15" s="599"/>
      <c r="DU15" s="599"/>
      <c r="DV15" s="599"/>
      <c r="DW15" s="599"/>
      <c r="DX15" s="599"/>
      <c r="DY15" s="599"/>
      <c r="DZ15" s="599"/>
      <c r="EA15" s="599"/>
      <c r="EB15" s="599"/>
      <c r="EC15" s="608"/>
    </row>
    <row r="16" spans="2:143" ht="11.25" customHeight="1" x14ac:dyDescent="0.2">
      <c r="B16" s="595" t="s">
        <v>194</v>
      </c>
      <c r="C16" s="596"/>
      <c r="D16" s="596"/>
      <c r="E16" s="596"/>
      <c r="F16" s="596"/>
      <c r="G16" s="596"/>
      <c r="H16" s="596"/>
      <c r="I16" s="596"/>
      <c r="J16" s="596"/>
      <c r="K16" s="596"/>
      <c r="L16" s="596"/>
      <c r="M16" s="596"/>
      <c r="N16" s="596"/>
      <c r="O16" s="596"/>
      <c r="P16" s="596"/>
      <c r="Q16" s="597"/>
      <c r="R16" s="598">
        <v>60702</v>
      </c>
      <c r="S16" s="599"/>
      <c r="T16" s="599"/>
      <c r="U16" s="599"/>
      <c r="V16" s="599"/>
      <c r="W16" s="599"/>
      <c r="X16" s="599"/>
      <c r="Y16" s="600"/>
      <c r="Z16" s="601">
        <v>0.4</v>
      </c>
      <c r="AA16" s="601"/>
      <c r="AB16" s="601"/>
      <c r="AC16" s="601"/>
      <c r="AD16" s="602">
        <v>60702</v>
      </c>
      <c r="AE16" s="602"/>
      <c r="AF16" s="602"/>
      <c r="AG16" s="602"/>
      <c r="AH16" s="602"/>
      <c r="AI16" s="602"/>
      <c r="AJ16" s="602"/>
      <c r="AK16" s="602"/>
      <c r="AL16" s="603">
        <v>0.7</v>
      </c>
      <c r="AM16" s="604"/>
      <c r="AN16" s="604"/>
      <c r="AO16" s="605"/>
      <c r="AP16" s="595" t="s">
        <v>195</v>
      </c>
      <c r="AQ16" s="596"/>
      <c r="AR16" s="596"/>
      <c r="AS16" s="596"/>
      <c r="AT16" s="596"/>
      <c r="AU16" s="596"/>
      <c r="AV16" s="596"/>
      <c r="AW16" s="596"/>
      <c r="AX16" s="596"/>
      <c r="AY16" s="596"/>
      <c r="AZ16" s="596"/>
      <c r="BA16" s="596"/>
      <c r="BB16" s="596"/>
      <c r="BC16" s="596"/>
      <c r="BD16" s="596"/>
      <c r="BE16" s="596"/>
      <c r="BF16" s="597"/>
      <c r="BG16" s="598" t="s">
        <v>64</v>
      </c>
      <c r="BH16" s="599"/>
      <c r="BI16" s="599"/>
      <c r="BJ16" s="599"/>
      <c r="BK16" s="599"/>
      <c r="BL16" s="599"/>
      <c r="BM16" s="599"/>
      <c r="BN16" s="600"/>
      <c r="BO16" s="601" t="s">
        <v>64</v>
      </c>
      <c r="BP16" s="601"/>
      <c r="BQ16" s="601"/>
      <c r="BR16" s="601"/>
      <c r="BS16" s="602" t="s">
        <v>64</v>
      </c>
      <c r="BT16" s="602"/>
      <c r="BU16" s="602"/>
      <c r="BV16" s="602"/>
      <c r="BW16" s="602"/>
      <c r="BX16" s="602"/>
      <c r="BY16" s="602"/>
      <c r="BZ16" s="602"/>
      <c r="CA16" s="602"/>
      <c r="CB16" s="606"/>
      <c r="CD16" s="595" t="s">
        <v>196</v>
      </c>
      <c r="CE16" s="596"/>
      <c r="CF16" s="596"/>
      <c r="CG16" s="596"/>
      <c r="CH16" s="596"/>
      <c r="CI16" s="596"/>
      <c r="CJ16" s="596"/>
      <c r="CK16" s="596"/>
      <c r="CL16" s="596"/>
      <c r="CM16" s="596"/>
      <c r="CN16" s="596"/>
      <c r="CO16" s="596"/>
      <c r="CP16" s="596"/>
      <c r="CQ16" s="597"/>
      <c r="CR16" s="598">
        <v>71637</v>
      </c>
      <c r="CS16" s="599"/>
      <c r="CT16" s="599"/>
      <c r="CU16" s="599"/>
      <c r="CV16" s="599"/>
      <c r="CW16" s="599"/>
      <c r="CX16" s="599"/>
      <c r="CY16" s="600"/>
      <c r="CZ16" s="601">
        <v>0.5</v>
      </c>
      <c r="DA16" s="601"/>
      <c r="DB16" s="601"/>
      <c r="DC16" s="601"/>
      <c r="DD16" s="607" t="s">
        <v>64</v>
      </c>
      <c r="DE16" s="599"/>
      <c r="DF16" s="599"/>
      <c r="DG16" s="599"/>
      <c r="DH16" s="599"/>
      <c r="DI16" s="599"/>
      <c r="DJ16" s="599"/>
      <c r="DK16" s="599"/>
      <c r="DL16" s="599"/>
      <c r="DM16" s="599"/>
      <c r="DN16" s="599"/>
      <c r="DO16" s="599"/>
      <c r="DP16" s="600"/>
      <c r="DQ16" s="607">
        <v>34371</v>
      </c>
      <c r="DR16" s="599"/>
      <c r="DS16" s="599"/>
      <c r="DT16" s="599"/>
      <c r="DU16" s="599"/>
      <c r="DV16" s="599"/>
      <c r="DW16" s="599"/>
      <c r="DX16" s="599"/>
      <c r="DY16" s="599"/>
      <c r="DZ16" s="599"/>
      <c r="EA16" s="599"/>
      <c r="EB16" s="599"/>
      <c r="EC16" s="608"/>
    </row>
    <row r="17" spans="2:133" ht="11.25" customHeight="1" x14ac:dyDescent="0.2">
      <c r="B17" s="595" t="s">
        <v>197</v>
      </c>
      <c r="C17" s="596"/>
      <c r="D17" s="596"/>
      <c r="E17" s="596"/>
      <c r="F17" s="596"/>
      <c r="G17" s="596"/>
      <c r="H17" s="596"/>
      <c r="I17" s="596"/>
      <c r="J17" s="596"/>
      <c r="K17" s="596"/>
      <c r="L17" s="596"/>
      <c r="M17" s="596"/>
      <c r="N17" s="596"/>
      <c r="O17" s="596"/>
      <c r="P17" s="596"/>
      <c r="Q17" s="597"/>
      <c r="R17" s="598">
        <v>113925</v>
      </c>
      <c r="S17" s="599"/>
      <c r="T17" s="599"/>
      <c r="U17" s="599"/>
      <c r="V17" s="599"/>
      <c r="W17" s="599"/>
      <c r="X17" s="599"/>
      <c r="Y17" s="600"/>
      <c r="Z17" s="601">
        <v>0.8</v>
      </c>
      <c r="AA17" s="601"/>
      <c r="AB17" s="601"/>
      <c r="AC17" s="601"/>
      <c r="AD17" s="602">
        <v>113925</v>
      </c>
      <c r="AE17" s="602"/>
      <c r="AF17" s="602"/>
      <c r="AG17" s="602"/>
      <c r="AH17" s="602"/>
      <c r="AI17" s="602"/>
      <c r="AJ17" s="602"/>
      <c r="AK17" s="602"/>
      <c r="AL17" s="603">
        <v>1.3</v>
      </c>
      <c r="AM17" s="604"/>
      <c r="AN17" s="604"/>
      <c r="AO17" s="605"/>
      <c r="AP17" s="595" t="s">
        <v>198</v>
      </c>
      <c r="AQ17" s="596"/>
      <c r="AR17" s="596"/>
      <c r="AS17" s="596"/>
      <c r="AT17" s="596"/>
      <c r="AU17" s="596"/>
      <c r="AV17" s="596"/>
      <c r="AW17" s="596"/>
      <c r="AX17" s="596"/>
      <c r="AY17" s="596"/>
      <c r="AZ17" s="596"/>
      <c r="BA17" s="596"/>
      <c r="BB17" s="596"/>
      <c r="BC17" s="596"/>
      <c r="BD17" s="596"/>
      <c r="BE17" s="596"/>
      <c r="BF17" s="597"/>
      <c r="BG17" s="598" t="s">
        <v>64</v>
      </c>
      <c r="BH17" s="599"/>
      <c r="BI17" s="599"/>
      <c r="BJ17" s="599"/>
      <c r="BK17" s="599"/>
      <c r="BL17" s="599"/>
      <c r="BM17" s="599"/>
      <c r="BN17" s="600"/>
      <c r="BO17" s="601" t="s">
        <v>64</v>
      </c>
      <c r="BP17" s="601"/>
      <c r="BQ17" s="601"/>
      <c r="BR17" s="601"/>
      <c r="BS17" s="602" t="s">
        <v>64</v>
      </c>
      <c r="BT17" s="602"/>
      <c r="BU17" s="602"/>
      <c r="BV17" s="602"/>
      <c r="BW17" s="602"/>
      <c r="BX17" s="602"/>
      <c r="BY17" s="602"/>
      <c r="BZ17" s="602"/>
      <c r="CA17" s="602"/>
      <c r="CB17" s="606"/>
      <c r="CD17" s="595" t="s">
        <v>199</v>
      </c>
      <c r="CE17" s="596"/>
      <c r="CF17" s="596"/>
      <c r="CG17" s="596"/>
      <c r="CH17" s="596"/>
      <c r="CI17" s="596"/>
      <c r="CJ17" s="596"/>
      <c r="CK17" s="596"/>
      <c r="CL17" s="596"/>
      <c r="CM17" s="596"/>
      <c r="CN17" s="596"/>
      <c r="CO17" s="596"/>
      <c r="CP17" s="596"/>
      <c r="CQ17" s="597"/>
      <c r="CR17" s="598">
        <v>1304499</v>
      </c>
      <c r="CS17" s="599"/>
      <c r="CT17" s="599"/>
      <c r="CU17" s="599"/>
      <c r="CV17" s="599"/>
      <c r="CW17" s="599"/>
      <c r="CX17" s="599"/>
      <c r="CY17" s="600"/>
      <c r="CZ17" s="601">
        <v>9.5</v>
      </c>
      <c r="DA17" s="601"/>
      <c r="DB17" s="601"/>
      <c r="DC17" s="601"/>
      <c r="DD17" s="607" t="s">
        <v>64</v>
      </c>
      <c r="DE17" s="599"/>
      <c r="DF17" s="599"/>
      <c r="DG17" s="599"/>
      <c r="DH17" s="599"/>
      <c r="DI17" s="599"/>
      <c r="DJ17" s="599"/>
      <c r="DK17" s="599"/>
      <c r="DL17" s="599"/>
      <c r="DM17" s="599"/>
      <c r="DN17" s="599"/>
      <c r="DO17" s="599"/>
      <c r="DP17" s="600"/>
      <c r="DQ17" s="607">
        <v>1303907</v>
      </c>
      <c r="DR17" s="599"/>
      <c r="DS17" s="599"/>
      <c r="DT17" s="599"/>
      <c r="DU17" s="599"/>
      <c r="DV17" s="599"/>
      <c r="DW17" s="599"/>
      <c r="DX17" s="599"/>
      <c r="DY17" s="599"/>
      <c r="DZ17" s="599"/>
      <c r="EA17" s="599"/>
      <c r="EB17" s="599"/>
      <c r="EC17" s="608"/>
    </row>
    <row r="18" spans="2:133" ht="11.25" customHeight="1" x14ac:dyDescent="0.2">
      <c r="B18" s="595" t="s">
        <v>200</v>
      </c>
      <c r="C18" s="596"/>
      <c r="D18" s="596"/>
      <c r="E18" s="596"/>
      <c r="F18" s="596"/>
      <c r="G18" s="596"/>
      <c r="H18" s="596"/>
      <c r="I18" s="596"/>
      <c r="J18" s="596"/>
      <c r="K18" s="596"/>
      <c r="L18" s="596"/>
      <c r="M18" s="596"/>
      <c r="N18" s="596"/>
      <c r="O18" s="596"/>
      <c r="P18" s="596"/>
      <c r="Q18" s="597"/>
      <c r="R18" s="598">
        <v>13466</v>
      </c>
      <c r="S18" s="599"/>
      <c r="T18" s="599"/>
      <c r="U18" s="599"/>
      <c r="V18" s="599"/>
      <c r="W18" s="599"/>
      <c r="X18" s="599"/>
      <c r="Y18" s="600"/>
      <c r="Z18" s="601">
        <v>0.1</v>
      </c>
      <c r="AA18" s="601"/>
      <c r="AB18" s="601"/>
      <c r="AC18" s="601"/>
      <c r="AD18" s="602">
        <v>13466</v>
      </c>
      <c r="AE18" s="602"/>
      <c r="AF18" s="602"/>
      <c r="AG18" s="602"/>
      <c r="AH18" s="602"/>
      <c r="AI18" s="602"/>
      <c r="AJ18" s="602"/>
      <c r="AK18" s="602"/>
      <c r="AL18" s="603">
        <v>0.2</v>
      </c>
      <c r="AM18" s="604"/>
      <c r="AN18" s="604"/>
      <c r="AO18" s="605"/>
      <c r="AP18" s="595" t="s">
        <v>201</v>
      </c>
      <c r="AQ18" s="596"/>
      <c r="AR18" s="596"/>
      <c r="AS18" s="596"/>
      <c r="AT18" s="596"/>
      <c r="AU18" s="596"/>
      <c r="AV18" s="596"/>
      <c r="AW18" s="596"/>
      <c r="AX18" s="596"/>
      <c r="AY18" s="596"/>
      <c r="AZ18" s="596"/>
      <c r="BA18" s="596"/>
      <c r="BB18" s="596"/>
      <c r="BC18" s="596"/>
      <c r="BD18" s="596"/>
      <c r="BE18" s="596"/>
      <c r="BF18" s="597"/>
      <c r="BG18" s="598" t="s">
        <v>64</v>
      </c>
      <c r="BH18" s="599"/>
      <c r="BI18" s="599"/>
      <c r="BJ18" s="599"/>
      <c r="BK18" s="599"/>
      <c r="BL18" s="599"/>
      <c r="BM18" s="599"/>
      <c r="BN18" s="600"/>
      <c r="BO18" s="601" t="s">
        <v>64</v>
      </c>
      <c r="BP18" s="601"/>
      <c r="BQ18" s="601"/>
      <c r="BR18" s="601"/>
      <c r="BS18" s="602" t="s">
        <v>64</v>
      </c>
      <c r="BT18" s="602"/>
      <c r="BU18" s="602"/>
      <c r="BV18" s="602"/>
      <c r="BW18" s="602"/>
      <c r="BX18" s="602"/>
      <c r="BY18" s="602"/>
      <c r="BZ18" s="602"/>
      <c r="CA18" s="602"/>
      <c r="CB18" s="606"/>
      <c r="CD18" s="595" t="s">
        <v>202</v>
      </c>
      <c r="CE18" s="596"/>
      <c r="CF18" s="596"/>
      <c r="CG18" s="596"/>
      <c r="CH18" s="596"/>
      <c r="CI18" s="596"/>
      <c r="CJ18" s="596"/>
      <c r="CK18" s="596"/>
      <c r="CL18" s="596"/>
      <c r="CM18" s="596"/>
      <c r="CN18" s="596"/>
      <c r="CO18" s="596"/>
      <c r="CP18" s="596"/>
      <c r="CQ18" s="597"/>
      <c r="CR18" s="598" t="s">
        <v>64</v>
      </c>
      <c r="CS18" s="599"/>
      <c r="CT18" s="599"/>
      <c r="CU18" s="599"/>
      <c r="CV18" s="599"/>
      <c r="CW18" s="599"/>
      <c r="CX18" s="599"/>
      <c r="CY18" s="600"/>
      <c r="CZ18" s="601" t="s">
        <v>64</v>
      </c>
      <c r="DA18" s="601"/>
      <c r="DB18" s="601"/>
      <c r="DC18" s="601"/>
      <c r="DD18" s="607" t="s">
        <v>64</v>
      </c>
      <c r="DE18" s="599"/>
      <c r="DF18" s="599"/>
      <c r="DG18" s="599"/>
      <c r="DH18" s="599"/>
      <c r="DI18" s="599"/>
      <c r="DJ18" s="599"/>
      <c r="DK18" s="599"/>
      <c r="DL18" s="599"/>
      <c r="DM18" s="599"/>
      <c r="DN18" s="599"/>
      <c r="DO18" s="599"/>
      <c r="DP18" s="600"/>
      <c r="DQ18" s="607" t="s">
        <v>64</v>
      </c>
      <c r="DR18" s="599"/>
      <c r="DS18" s="599"/>
      <c r="DT18" s="599"/>
      <c r="DU18" s="599"/>
      <c r="DV18" s="599"/>
      <c r="DW18" s="599"/>
      <c r="DX18" s="599"/>
      <c r="DY18" s="599"/>
      <c r="DZ18" s="599"/>
      <c r="EA18" s="599"/>
      <c r="EB18" s="599"/>
      <c r="EC18" s="608"/>
    </row>
    <row r="19" spans="2:133" ht="11.25" customHeight="1" x14ac:dyDescent="0.2">
      <c r="B19" s="595" t="s">
        <v>203</v>
      </c>
      <c r="C19" s="596"/>
      <c r="D19" s="596"/>
      <c r="E19" s="596"/>
      <c r="F19" s="596"/>
      <c r="G19" s="596"/>
      <c r="H19" s="596"/>
      <c r="I19" s="596"/>
      <c r="J19" s="596"/>
      <c r="K19" s="596"/>
      <c r="L19" s="596"/>
      <c r="M19" s="596"/>
      <c r="N19" s="596"/>
      <c r="O19" s="596"/>
      <c r="P19" s="596"/>
      <c r="Q19" s="597"/>
      <c r="R19" s="598">
        <v>97384</v>
      </c>
      <c r="S19" s="599"/>
      <c r="T19" s="599"/>
      <c r="U19" s="599"/>
      <c r="V19" s="599"/>
      <c r="W19" s="599"/>
      <c r="X19" s="599"/>
      <c r="Y19" s="600"/>
      <c r="Z19" s="601">
        <v>0.7</v>
      </c>
      <c r="AA19" s="601"/>
      <c r="AB19" s="601"/>
      <c r="AC19" s="601"/>
      <c r="AD19" s="602">
        <v>97384</v>
      </c>
      <c r="AE19" s="602"/>
      <c r="AF19" s="602"/>
      <c r="AG19" s="602"/>
      <c r="AH19" s="602"/>
      <c r="AI19" s="602"/>
      <c r="AJ19" s="602"/>
      <c r="AK19" s="602"/>
      <c r="AL19" s="603">
        <v>1.1000000000000001</v>
      </c>
      <c r="AM19" s="604"/>
      <c r="AN19" s="604"/>
      <c r="AO19" s="605"/>
      <c r="AP19" s="595" t="s">
        <v>204</v>
      </c>
      <c r="AQ19" s="596"/>
      <c r="AR19" s="596"/>
      <c r="AS19" s="596"/>
      <c r="AT19" s="596"/>
      <c r="AU19" s="596"/>
      <c r="AV19" s="596"/>
      <c r="AW19" s="596"/>
      <c r="AX19" s="596"/>
      <c r="AY19" s="596"/>
      <c r="AZ19" s="596"/>
      <c r="BA19" s="596"/>
      <c r="BB19" s="596"/>
      <c r="BC19" s="596"/>
      <c r="BD19" s="596"/>
      <c r="BE19" s="596"/>
      <c r="BF19" s="597"/>
      <c r="BG19" s="598">
        <v>5639</v>
      </c>
      <c r="BH19" s="599"/>
      <c r="BI19" s="599"/>
      <c r="BJ19" s="599"/>
      <c r="BK19" s="599"/>
      <c r="BL19" s="599"/>
      <c r="BM19" s="599"/>
      <c r="BN19" s="600"/>
      <c r="BO19" s="601">
        <v>0.2</v>
      </c>
      <c r="BP19" s="601"/>
      <c r="BQ19" s="601"/>
      <c r="BR19" s="601"/>
      <c r="BS19" s="602" t="s">
        <v>64</v>
      </c>
      <c r="BT19" s="602"/>
      <c r="BU19" s="602"/>
      <c r="BV19" s="602"/>
      <c r="BW19" s="602"/>
      <c r="BX19" s="602"/>
      <c r="BY19" s="602"/>
      <c r="BZ19" s="602"/>
      <c r="CA19" s="602"/>
      <c r="CB19" s="606"/>
      <c r="CD19" s="595" t="s">
        <v>205</v>
      </c>
      <c r="CE19" s="596"/>
      <c r="CF19" s="596"/>
      <c r="CG19" s="596"/>
      <c r="CH19" s="596"/>
      <c r="CI19" s="596"/>
      <c r="CJ19" s="596"/>
      <c r="CK19" s="596"/>
      <c r="CL19" s="596"/>
      <c r="CM19" s="596"/>
      <c r="CN19" s="596"/>
      <c r="CO19" s="596"/>
      <c r="CP19" s="596"/>
      <c r="CQ19" s="597"/>
      <c r="CR19" s="598" t="s">
        <v>64</v>
      </c>
      <c r="CS19" s="599"/>
      <c r="CT19" s="599"/>
      <c r="CU19" s="599"/>
      <c r="CV19" s="599"/>
      <c r="CW19" s="599"/>
      <c r="CX19" s="599"/>
      <c r="CY19" s="600"/>
      <c r="CZ19" s="601" t="s">
        <v>64</v>
      </c>
      <c r="DA19" s="601"/>
      <c r="DB19" s="601"/>
      <c r="DC19" s="601"/>
      <c r="DD19" s="607" t="s">
        <v>64</v>
      </c>
      <c r="DE19" s="599"/>
      <c r="DF19" s="599"/>
      <c r="DG19" s="599"/>
      <c r="DH19" s="599"/>
      <c r="DI19" s="599"/>
      <c r="DJ19" s="599"/>
      <c r="DK19" s="599"/>
      <c r="DL19" s="599"/>
      <c r="DM19" s="599"/>
      <c r="DN19" s="599"/>
      <c r="DO19" s="599"/>
      <c r="DP19" s="600"/>
      <c r="DQ19" s="607" t="s">
        <v>64</v>
      </c>
      <c r="DR19" s="599"/>
      <c r="DS19" s="599"/>
      <c r="DT19" s="599"/>
      <c r="DU19" s="599"/>
      <c r="DV19" s="599"/>
      <c r="DW19" s="599"/>
      <c r="DX19" s="599"/>
      <c r="DY19" s="599"/>
      <c r="DZ19" s="599"/>
      <c r="EA19" s="599"/>
      <c r="EB19" s="599"/>
      <c r="EC19" s="608"/>
    </row>
    <row r="20" spans="2:133" ht="11.25" customHeight="1" x14ac:dyDescent="0.2">
      <c r="B20" s="611" t="s">
        <v>206</v>
      </c>
      <c r="C20" s="612"/>
      <c r="D20" s="612"/>
      <c r="E20" s="612"/>
      <c r="F20" s="612"/>
      <c r="G20" s="612"/>
      <c r="H20" s="612"/>
      <c r="I20" s="612"/>
      <c r="J20" s="612"/>
      <c r="K20" s="612"/>
      <c r="L20" s="612"/>
      <c r="M20" s="612"/>
      <c r="N20" s="612"/>
      <c r="O20" s="612"/>
      <c r="P20" s="612"/>
      <c r="Q20" s="613"/>
      <c r="R20" s="598">
        <v>3075</v>
      </c>
      <c r="S20" s="599"/>
      <c r="T20" s="599"/>
      <c r="U20" s="599"/>
      <c r="V20" s="599"/>
      <c r="W20" s="599"/>
      <c r="X20" s="599"/>
      <c r="Y20" s="600"/>
      <c r="Z20" s="601">
        <v>0</v>
      </c>
      <c r="AA20" s="601"/>
      <c r="AB20" s="601"/>
      <c r="AC20" s="601"/>
      <c r="AD20" s="602">
        <v>3075</v>
      </c>
      <c r="AE20" s="602"/>
      <c r="AF20" s="602"/>
      <c r="AG20" s="602"/>
      <c r="AH20" s="602"/>
      <c r="AI20" s="602"/>
      <c r="AJ20" s="602"/>
      <c r="AK20" s="602"/>
      <c r="AL20" s="603">
        <v>0</v>
      </c>
      <c r="AM20" s="604"/>
      <c r="AN20" s="604"/>
      <c r="AO20" s="605"/>
      <c r="AP20" s="595" t="s">
        <v>207</v>
      </c>
      <c r="AQ20" s="596"/>
      <c r="AR20" s="596"/>
      <c r="AS20" s="596"/>
      <c r="AT20" s="596"/>
      <c r="AU20" s="596"/>
      <c r="AV20" s="596"/>
      <c r="AW20" s="596"/>
      <c r="AX20" s="596"/>
      <c r="AY20" s="596"/>
      <c r="AZ20" s="596"/>
      <c r="BA20" s="596"/>
      <c r="BB20" s="596"/>
      <c r="BC20" s="596"/>
      <c r="BD20" s="596"/>
      <c r="BE20" s="596"/>
      <c r="BF20" s="597"/>
      <c r="BG20" s="598">
        <v>5639</v>
      </c>
      <c r="BH20" s="599"/>
      <c r="BI20" s="599"/>
      <c r="BJ20" s="599"/>
      <c r="BK20" s="599"/>
      <c r="BL20" s="599"/>
      <c r="BM20" s="599"/>
      <c r="BN20" s="600"/>
      <c r="BO20" s="601">
        <v>0.2</v>
      </c>
      <c r="BP20" s="601"/>
      <c r="BQ20" s="601"/>
      <c r="BR20" s="601"/>
      <c r="BS20" s="602" t="s">
        <v>64</v>
      </c>
      <c r="BT20" s="602"/>
      <c r="BU20" s="602"/>
      <c r="BV20" s="602"/>
      <c r="BW20" s="602"/>
      <c r="BX20" s="602"/>
      <c r="BY20" s="602"/>
      <c r="BZ20" s="602"/>
      <c r="CA20" s="602"/>
      <c r="CB20" s="606"/>
      <c r="CD20" s="595" t="s">
        <v>208</v>
      </c>
      <c r="CE20" s="596"/>
      <c r="CF20" s="596"/>
      <c r="CG20" s="596"/>
      <c r="CH20" s="596"/>
      <c r="CI20" s="596"/>
      <c r="CJ20" s="596"/>
      <c r="CK20" s="596"/>
      <c r="CL20" s="596"/>
      <c r="CM20" s="596"/>
      <c r="CN20" s="596"/>
      <c r="CO20" s="596"/>
      <c r="CP20" s="596"/>
      <c r="CQ20" s="597"/>
      <c r="CR20" s="598">
        <v>13790437</v>
      </c>
      <c r="CS20" s="599"/>
      <c r="CT20" s="599"/>
      <c r="CU20" s="599"/>
      <c r="CV20" s="599"/>
      <c r="CW20" s="599"/>
      <c r="CX20" s="599"/>
      <c r="CY20" s="600"/>
      <c r="CZ20" s="601">
        <v>100</v>
      </c>
      <c r="DA20" s="601"/>
      <c r="DB20" s="601"/>
      <c r="DC20" s="601"/>
      <c r="DD20" s="607">
        <v>1363847</v>
      </c>
      <c r="DE20" s="599"/>
      <c r="DF20" s="599"/>
      <c r="DG20" s="599"/>
      <c r="DH20" s="599"/>
      <c r="DI20" s="599"/>
      <c r="DJ20" s="599"/>
      <c r="DK20" s="599"/>
      <c r="DL20" s="599"/>
      <c r="DM20" s="599"/>
      <c r="DN20" s="599"/>
      <c r="DO20" s="599"/>
      <c r="DP20" s="600"/>
      <c r="DQ20" s="607">
        <v>9816550</v>
      </c>
      <c r="DR20" s="599"/>
      <c r="DS20" s="599"/>
      <c r="DT20" s="599"/>
      <c r="DU20" s="599"/>
      <c r="DV20" s="599"/>
      <c r="DW20" s="599"/>
      <c r="DX20" s="599"/>
      <c r="DY20" s="599"/>
      <c r="DZ20" s="599"/>
      <c r="EA20" s="599"/>
      <c r="EB20" s="599"/>
      <c r="EC20" s="608"/>
    </row>
    <row r="21" spans="2:133" ht="11.25" customHeight="1" x14ac:dyDescent="0.2">
      <c r="B21" s="595" t="s">
        <v>209</v>
      </c>
      <c r="C21" s="596"/>
      <c r="D21" s="596"/>
      <c r="E21" s="596"/>
      <c r="F21" s="596"/>
      <c r="G21" s="596"/>
      <c r="H21" s="596"/>
      <c r="I21" s="596"/>
      <c r="J21" s="596"/>
      <c r="K21" s="596"/>
      <c r="L21" s="596"/>
      <c r="M21" s="596"/>
      <c r="N21" s="596"/>
      <c r="O21" s="596"/>
      <c r="P21" s="596"/>
      <c r="Q21" s="597"/>
      <c r="R21" s="598">
        <v>4910101</v>
      </c>
      <c r="S21" s="599"/>
      <c r="T21" s="599"/>
      <c r="U21" s="599"/>
      <c r="V21" s="599"/>
      <c r="W21" s="599"/>
      <c r="X21" s="599"/>
      <c r="Y21" s="600"/>
      <c r="Z21" s="601">
        <v>33.700000000000003</v>
      </c>
      <c r="AA21" s="601"/>
      <c r="AB21" s="601"/>
      <c r="AC21" s="601"/>
      <c r="AD21" s="602">
        <v>4298922</v>
      </c>
      <c r="AE21" s="602"/>
      <c r="AF21" s="602"/>
      <c r="AG21" s="602"/>
      <c r="AH21" s="602"/>
      <c r="AI21" s="602"/>
      <c r="AJ21" s="602"/>
      <c r="AK21" s="602"/>
      <c r="AL21" s="603">
        <v>49.4</v>
      </c>
      <c r="AM21" s="604"/>
      <c r="AN21" s="604"/>
      <c r="AO21" s="605"/>
      <c r="AP21" s="595" t="s">
        <v>210</v>
      </c>
      <c r="AQ21" s="614"/>
      <c r="AR21" s="614"/>
      <c r="AS21" s="614"/>
      <c r="AT21" s="614"/>
      <c r="AU21" s="614"/>
      <c r="AV21" s="614"/>
      <c r="AW21" s="614"/>
      <c r="AX21" s="614"/>
      <c r="AY21" s="614"/>
      <c r="AZ21" s="614"/>
      <c r="BA21" s="614"/>
      <c r="BB21" s="614"/>
      <c r="BC21" s="614"/>
      <c r="BD21" s="614"/>
      <c r="BE21" s="614"/>
      <c r="BF21" s="615"/>
      <c r="BG21" s="598">
        <v>5639</v>
      </c>
      <c r="BH21" s="599"/>
      <c r="BI21" s="599"/>
      <c r="BJ21" s="599"/>
      <c r="BK21" s="599"/>
      <c r="BL21" s="599"/>
      <c r="BM21" s="599"/>
      <c r="BN21" s="600"/>
      <c r="BO21" s="601">
        <v>0.2</v>
      </c>
      <c r="BP21" s="601"/>
      <c r="BQ21" s="601"/>
      <c r="BR21" s="601"/>
      <c r="BS21" s="602" t="s">
        <v>64</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2">
      <c r="B22" s="595" t="s">
        <v>211</v>
      </c>
      <c r="C22" s="596"/>
      <c r="D22" s="596"/>
      <c r="E22" s="596"/>
      <c r="F22" s="596"/>
      <c r="G22" s="596"/>
      <c r="H22" s="596"/>
      <c r="I22" s="596"/>
      <c r="J22" s="596"/>
      <c r="K22" s="596"/>
      <c r="L22" s="596"/>
      <c r="M22" s="596"/>
      <c r="N22" s="596"/>
      <c r="O22" s="596"/>
      <c r="P22" s="596"/>
      <c r="Q22" s="597"/>
      <c r="R22" s="598">
        <v>4298922</v>
      </c>
      <c r="S22" s="599"/>
      <c r="T22" s="599"/>
      <c r="U22" s="599"/>
      <c r="V22" s="599"/>
      <c r="W22" s="599"/>
      <c r="X22" s="599"/>
      <c r="Y22" s="600"/>
      <c r="Z22" s="601">
        <v>29.5</v>
      </c>
      <c r="AA22" s="601"/>
      <c r="AB22" s="601"/>
      <c r="AC22" s="601"/>
      <c r="AD22" s="602">
        <v>4298922</v>
      </c>
      <c r="AE22" s="602"/>
      <c r="AF22" s="602"/>
      <c r="AG22" s="602"/>
      <c r="AH22" s="602"/>
      <c r="AI22" s="602"/>
      <c r="AJ22" s="602"/>
      <c r="AK22" s="602"/>
      <c r="AL22" s="603">
        <v>49.4</v>
      </c>
      <c r="AM22" s="604"/>
      <c r="AN22" s="604"/>
      <c r="AO22" s="605"/>
      <c r="AP22" s="595" t="s">
        <v>212</v>
      </c>
      <c r="AQ22" s="614"/>
      <c r="AR22" s="614"/>
      <c r="AS22" s="614"/>
      <c r="AT22" s="614"/>
      <c r="AU22" s="614"/>
      <c r="AV22" s="614"/>
      <c r="AW22" s="614"/>
      <c r="AX22" s="614"/>
      <c r="AY22" s="614"/>
      <c r="AZ22" s="614"/>
      <c r="BA22" s="614"/>
      <c r="BB22" s="614"/>
      <c r="BC22" s="614"/>
      <c r="BD22" s="614"/>
      <c r="BE22" s="614"/>
      <c r="BF22" s="615"/>
      <c r="BG22" s="598" t="s">
        <v>64</v>
      </c>
      <c r="BH22" s="599"/>
      <c r="BI22" s="599"/>
      <c r="BJ22" s="599"/>
      <c r="BK22" s="599"/>
      <c r="BL22" s="599"/>
      <c r="BM22" s="599"/>
      <c r="BN22" s="600"/>
      <c r="BO22" s="601" t="s">
        <v>64</v>
      </c>
      <c r="BP22" s="601"/>
      <c r="BQ22" s="601"/>
      <c r="BR22" s="601"/>
      <c r="BS22" s="602" t="s">
        <v>64</v>
      </c>
      <c r="BT22" s="602"/>
      <c r="BU22" s="602"/>
      <c r="BV22" s="602"/>
      <c r="BW22" s="602"/>
      <c r="BX22" s="602"/>
      <c r="BY22" s="602"/>
      <c r="BZ22" s="602"/>
      <c r="CA22" s="602"/>
      <c r="CB22" s="606"/>
      <c r="CD22" s="580" t="s">
        <v>213</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2">
      <c r="B23" s="595" t="s">
        <v>214</v>
      </c>
      <c r="C23" s="596"/>
      <c r="D23" s="596"/>
      <c r="E23" s="596"/>
      <c r="F23" s="596"/>
      <c r="G23" s="596"/>
      <c r="H23" s="596"/>
      <c r="I23" s="596"/>
      <c r="J23" s="596"/>
      <c r="K23" s="596"/>
      <c r="L23" s="596"/>
      <c r="M23" s="596"/>
      <c r="N23" s="596"/>
      <c r="O23" s="596"/>
      <c r="P23" s="596"/>
      <c r="Q23" s="597"/>
      <c r="R23" s="598">
        <v>611104</v>
      </c>
      <c r="S23" s="599"/>
      <c r="T23" s="599"/>
      <c r="U23" s="599"/>
      <c r="V23" s="599"/>
      <c r="W23" s="599"/>
      <c r="X23" s="599"/>
      <c r="Y23" s="600"/>
      <c r="Z23" s="601">
        <v>4.2</v>
      </c>
      <c r="AA23" s="601"/>
      <c r="AB23" s="601"/>
      <c r="AC23" s="601"/>
      <c r="AD23" s="602" t="s">
        <v>64</v>
      </c>
      <c r="AE23" s="602"/>
      <c r="AF23" s="602"/>
      <c r="AG23" s="602"/>
      <c r="AH23" s="602"/>
      <c r="AI23" s="602"/>
      <c r="AJ23" s="602"/>
      <c r="AK23" s="602"/>
      <c r="AL23" s="603" t="s">
        <v>64</v>
      </c>
      <c r="AM23" s="604"/>
      <c r="AN23" s="604"/>
      <c r="AO23" s="605"/>
      <c r="AP23" s="595" t="s">
        <v>215</v>
      </c>
      <c r="AQ23" s="614"/>
      <c r="AR23" s="614"/>
      <c r="AS23" s="614"/>
      <c r="AT23" s="614"/>
      <c r="AU23" s="614"/>
      <c r="AV23" s="614"/>
      <c r="AW23" s="614"/>
      <c r="AX23" s="614"/>
      <c r="AY23" s="614"/>
      <c r="AZ23" s="614"/>
      <c r="BA23" s="614"/>
      <c r="BB23" s="614"/>
      <c r="BC23" s="614"/>
      <c r="BD23" s="614"/>
      <c r="BE23" s="614"/>
      <c r="BF23" s="615"/>
      <c r="BG23" s="598" t="s">
        <v>64</v>
      </c>
      <c r="BH23" s="599"/>
      <c r="BI23" s="599"/>
      <c r="BJ23" s="599"/>
      <c r="BK23" s="599"/>
      <c r="BL23" s="599"/>
      <c r="BM23" s="599"/>
      <c r="BN23" s="600"/>
      <c r="BO23" s="601" t="s">
        <v>64</v>
      </c>
      <c r="BP23" s="601"/>
      <c r="BQ23" s="601"/>
      <c r="BR23" s="601"/>
      <c r="BS23" s="602" t="s">
        <v>64</v>
      </c>
      <c r="BT23" s="602"/>
      <c r="BU23" s="602"/>
      <c r="BV23" s="602"/>
      <c r="BW23" s="602"/>
      <c r="BX23" s="602"/>
      <c r="BY23" s="602"/>
      <c r="BZ23" s="602"/>
      <c r="CA23" s="602"/>
      <c r="CB23" s="606"/>
      <c r="CD23" s="580" t="s">
        <v>155</v>
      </c>
      <c r="CE23" s="581"/>
      <c r="CF23" s="581"/>
      <c r="CG23" s="581"/>
      <c r="CH23" s="581"/>
      <c r="CI23" s="581"/>
      <c r="CJ23" s="581"/>
      <c r="CK23" s="581"/>
      <c r="CL23" s="581"/>
      <c r="CM23" s="581"/>
      <c r="CN23" s="581"/>
      <c r="CO23" s="581"/>
      <c r="CP23" s="581"/>
      <c r="CQ23" s="582"/>
      <c r="CR23" s="580" t="s">
        <v>216</v>
      </c>
      <c r="CS23" s="581"/>
      <c r="CT23" s="581"/>
      <c r="CU23" s="581"/>
      <c r="CV23" s="581"/>
      <c r="CW23" s="581"/>
      <c r="CX23" s="581"/>
      <c r="CY23" s="582"/>
      <c r="CZ23" s="580" t="s">
        <v>217</v>
      </c>
      <c r="DA23" s="581"/>
      <c r="DB23" s="581"/>
      <c r="DC23" s="582"/>
      <c r="DD23" s="580" t="s">
        <v>218</v>
      </c>
      <c r="DE23" s="581"/>
      <c r="DF23" s="581"/>
      <c r="DG23" s="581"/>
      <c r="DH23" s="581"/>
      <c r="DI23" s="581"/>
      <c r="DJ23" s="581"/>
      <c r="DK23" s="582"/>
      <c r="DL23" s="625" t="s">
        <v>219</v>
      </c>
      <c r="DM23" s="626"/>
      <c r="DN23" s="626"/>
      <c r="DO23" s="626"/>
      <c r="DP23" s="626"/>
      <c r="DQ23" s="626"/>
      <c r="DR23" s="626"/>
      <c r="DS23" s="626"/>
      <c r="DT23" s="626"/>
      <c r="DU23" s="626"/>
      <c r="DV23" s="627"/>
      <c r="DW23" s="580" t="s">
        <v>220</v>
      </c>
      <c r="DX23" s="581"/>
      <c r="DY23" s="581"/>
      <c r="DZ23" s="581"/>
      <c r="EA23" s="581"/>
      <c r="EB23" s="581"/>
      <c r="EC23" s="582"/>
    </row>
    <row r="24" spans="2:133" ht="11.25" customHeight="1" x14ac:dyDescent="0.2">
      <c r="B24" s="595" t="s">
        <v>221</v>
      </c>
      <c r="C24" s="596"/>
      <c r="D24" s="596"/>
      <c r="E24" s="596"/>
      <c r="F24" s="596"/>
      <c r="G24" s="596"/>
      <c r="H24" s="596"/>
      <c r="I24" s="596"/>
      <c r="J24" s="596"/>
      <c r="K24" s="596"/>
      <c r="L24" s="596"/>
      <c r="M24" s="596"/>
      <c r="N24" s="596"/>
      <c r="O24" s="596"/>
      <c r="P24" s="596"/>
      <c r="Q24" s="597"/>
      <c r="R24" s="598">
        <v>75</v>
      </c>
      <c r="S24" s="599"/>
      <c r="T24" s="599"/>
      <c r="U24" s="599"/>
      <c r="V24" s="599"/>
      <c r="W24" s="599"/>
      <c r="X24" s="599"/>
      <c r="Y24" s="600"/>
      <c r="Z24" s="601">
        <v>0</v>
      </c>
      <c r="AA24" s="601"/>
      <c r="AB24" s="601"/>
      <c r="AC24" s="601"/>
      <c r="AD24" s="602" t="s">
        <v>64</v>
      </c>
      <c r="AE24" s="602"/>
      <c r="AF24" s="602"/>
      <c r="AG24" s="602"/>
      <c r="AH24" s="602"/>
      <c r="AI24" s="602"/>
      <c r="AJ24" s="602"/>
      <c r="AK24" s="602"/>
      <c r="AL24" s="603" t="s">
        <v>64</v>
      </c>
      <c r="AM24" s="604"/>
      <c r="AN24" s="604"/>
      <c r="AO24" s="605"/>
      <c r="AP24" s="595" t="s">
        <v>222</v>
      </c>
      <c r="AQ24" s="614"/>
      <c r="AR24" s="614"/>
      <c r="AS24" s="614"/>
      <c r="AT24" s="614"/>
      <c r="AU24" s="614"/>
      <c r="AV24" s="614"/>
      <c r="AW24" s="614"/>
      <c r="AX24" s="614"/>
      <c r="AY24" s="614"/>
      <c r="AZ24" s="614"/>
      <c r="BA24" s="614"/>
      <c r="BB24" s="614"/>
      <c r="BC24" s="614"/>
      <c r="BD24" s="614"/>
      <c r="BE24" s="614"/>
      <c r="BF24" s="615"/>
      <c r="BG24" s="598" t="s">
        <v>64</v>
      </c>
      <c r="BH24" s="599"/>
      <c r="BI24" s="599"/>
      <c r="BJ24" s="599"/>
      <c r="BK24" s="599"/>
      <c r="BL24" s="599"/>
      <c r="BM24" s="599"/>
      <c r="BN24" s="600"/>
      <c r="BO24" s="601" t="s">
        <v>64</v>
      </c>
      <c r="BP24" s="601"/>
      <c r="BQ24" s="601"/>
      <c r="BR24" s="601"/>
      <c r="BS24" s="602" t="s">
        <v>64</v>
      </c>
      <c r="BT24" s="602"/>
      <c r="BU24" s="602"/>
      <c r="BV24" s="602"/>
      <c r="BW24" s="602"/>
      <c r="BX24" s="602"/>
      <c r="BY24" s="602"/>
      <c r="BZ24" s="602"/>
      <c r="CA24" s="602"/>
      <c r="CB24" s="606"/>
      <c r="CD24" s="584" t="s">
        <v>223</v>
      </c>
      <c r="CE24" s="585"/>
      <c r="CF24" s="585"/>
      <c r="CG24" s="585"/>
      <c r="CH24" s="585"/>
      <c r="CI24" s="585"/>
      <c r="CJ24" s="585"/>
      <c r="CK24" s="585"/>
      <c r="CL24" s="585"/>
      <c r="CM24" s="585"/>
      <c r="CN24" s="585"/>
      <c r="CO24" s="585"/>
      <c r="CP24" s="585"/>
      <c r="CQ24" s="586"/>
      <c r="CR24" s="587">
        <v>5970789</v>
      </c>
      <c r="CS24" s="588"/>
      <c r="CT24" s="588"/>
      <c r="CU24" s="588"/>
      <c r="CV24" s="588"/>
      <c r="CW24" s="588"/>
      <c r="CX24" s="588"/>
      <c r="CY24" s="589"/>
      <c r="CZ24" s="592">
        <v>43.3</v>
      </c>
      <c r="DA24" s="593"/>
      <c r="DB24" s="593"/>
      <c r="DC24" s="609"/>
      <c r="DD24" s="628">
        <v>4312224</v>
      </c>
      <c r="DE24" s="588"/>
      <c r="DF24" s="588"/>
      <c r="DG24" s="588"/>
      <c r="DH24" s="588"/>
      <c r="DI24" s="588"/>
      <c r="DJ24" s="588"/>
      <c r="DK24" s="589"/>
      <c r="DL24" s="628">
        <v>3735390</v>
      </c>
      <c r="DM24" s="588"/>
      <c r="DN24" s="588"/>
      <c r="DO24" s="588"/>
      <c r="DP24" s="588"/>
      <c r="DQ24" s="588"/>
      <c r="DR24" s="588"/>
      <c r="DS24" s="588"/>
      <c r="DT24" s="588"/>
      <c r="DU24" s="588"/>
      <c r="DV24" s="589"/>
      <c r="DW24" s="592">
        <v>42.8</v>
      </c>
      <c r="DX24" s="593"/>
      <c r="DY24" s="593"/>
      <c r="DZ24" s="593"/>
      <c r="EA24" s="593"/>
      <c r="EB24" s="593"/>
      <c r="EC24" s="594"/>
    </row>
    <row r="25" spans="2:133" ht="11.25" customHeight="1" x14ac:dyDescent="0.2">
      <c r="B25" s="595" t="s">
        <v>224</v>
      </c>
      <c r="C25" s="596"/>
      <c r="D25" s="596"/>
      <c r="E25" s="596"/>
      <c r="F25" s="596"/>
      <c r="G25" s="596"/>
      <c r="H25" s="596"/>
      <c r="I25" s="596"/>
      <c r="J25" s="596"/>
      <c r="K25" s="596"/>
      <c r="L25" s="596"/>
      <c r="M25" s="596"/>
      <c r="N25" s="596"/>
      <c r="O25" s="596"/>
      <c r="P25" s="596"/>
      <c r="Q25" s="597"/>
      <c r="R25" s="598">
        <v>9287099</v>
      </c>
      <c r="S25" s="599"/>
      <c r="T25" s="599"/>
      <c r="U25" s="599"/>
      <c r="V25" s="599"/>
      <c r="W25" s="599"/>
      <c r="X25" s="599"/>
      <c r="Y25" s="600"/>
      <c r="Z25" s="601">
        <v>63.7</v>
      </c>
      <c r="AA25" s="601"/>
      <c r="AB25" s="601"/>
      <c r="AC25" s="601"/>
      <c r="AD25" s="602">
        <v>8675920</v>
      </c>
      <c r="AE25" s="602"/>
      <c r="AF25" s="602"/>
      <c r="AG25" s="602"/>
      <c r="AH25" s="602"/>
      <c r="AI25" s="602"/>
      <c r="AJ25" s="602"/>
      <c r="AK25" s="602"/>
      <c r="AL25" s="603">
        <v>99.7</v>
      </c>
      <c r="AM25" s="604"/>
      <c r="AN25" s="604"/>
      <c r="AO25" s="605"/>
      <c r="AP25" s="595" t="s">
        <v>225</v>
      </c>
      <c r="AQ25" s="614"/>
      <c r="AR25" s="614"/>
      <c r="AS25" s="614"/>
      <c r="AT25" s="614"/>
      <c r="AU25" s="614"/>
      <c r="AV25" s="614"/>
      <c r="AW25" s="614"/>
      <c r="AX25" s="614"/>
      <c r="AY25" s="614"/>
      <c r="AZ25" s="614"/>
      <c r="BA25" s="614"/>
      <c r="BB25" s="614"/>
      <c r="BC25" s="614"/>
      <c r="BD25" s="614"/>
      <c r="BE25" s="614"/>
      <c r="BF25" s="615"/>
      <c r="BG25" s="598" t="s">
        <v>64</v>
      </c>
      <c r="BH25" s="599"/>
      <c r="BI25" s="599"/>
      <c r="BJ25" s="599"/>
      <c r="BK25" s="599"/>
      <c r="BL25" s="599"/>
      <c r="BM25" s="599"/>
      <c r="BN25" s="600"/>
      <c r="BO25" s="601" t="s">
        <v>64</v>
      </c>
      <c r="BP25" s="601"/>
      <c r="BQ25" s="601"/>
      <c r="BR25" s="601"/>
      <c r="BS25" s="602" t="s">
        <v>64</v>
      </c>
      <c r="BT25" s="602"/>
      <c r="BU25" s="602"/>
      <c r="BV25" s="602"/>
      <c r="BW25" s="602"/>
      <c r="BX25" s="602"/>
      <c r="BY25" s="602"/>
      <c r="BZ25" s="602"/>
      <c r="CA25" s="602"/>
      <c r="CB25" s="606"/>
      <c r="CD25" s="595" t="s">
        <v>226</v>
      </c>
      <c r="CE25" s="596"/>
      <c r="CF25" s="596"/>
      <c r="CG25" s="596"/>
      <c r="CH25" s="596"/>
      <c r="CI25" s="596"/>
      <c r="CJ25" s="596"/>
      <c r="CK25" s="596"/>
      <c r="CL25" s="596"/>
      <c r="CM25" s="596"/>
      <c r="CN25" s="596"/>
      <c r="CO25" s="596"/>
      <c r="CP25" s="596"/>
      <c r="CQ25" s="597"/>
      <c r="CR25" s="598">
        <v>2205260</v>
      </c>
      <c r="CS25" s="629"/>
      <c r="CT25" s="629"/>
      <c r="CU25" s="629"/>
      <c r="CV25" s="629"/>
      <c r="CW25" s="629"/>
      <c r="CX25" s="629"/>
      <c r="CY25" s="630"/>
      <c r="CZ25" s="603">
        <v>16</v>
      </c>
      <c r="DA25" s="631"/>
      <c r="DB25" s="631"/>
      <c r="DC25" s="633"/>
      <c r="DD25" s="607">
        <v>2058699</v>
      </c>
      <c r="DE25" s="629"/>
      <c r="DF25" s="629"/>
      <c r="DG25" s="629"/>
      <c r="DH25" s="629"/>
      <c r="DI25" s="629"/>
      <c r="DJ25" s="629"/>
      <c r="DK25" s="630"/>
      <c r="DL25" s="607">
        <v>1769966</v>
      </c>
      <c r="DM25" s="629"/>
      <c r="DN25" s="629"/>
      <c r="DO25" s="629"/>
      <c r="DP25" s="629"/>
      <c r="DQ25" s="629"/>
      <c r="DR25" s="629"/>
      <c r="DS25" s="629"/>
      <c r="DT25" s="629"/>
      <c r="DU25" s="629"/>
      <c r="DV25" s="630"/>
      <c r="DW25" s="603">
        <v>20.3</v>
      </c>
      <c r="DX25" s="631"/>
      <c r="DY25" s="631"/>
      <c r="DZ25" s="631"/>
      <c r="EA25" s="631"/>
      <c r="EB25" s="631"/>
      <c r="EC25" s="632"/>
    </row>
    <row r="26" spans="2:133" ht="11.25" customHeight="1" x14ac:dyDescent="0.2">
      <c r="B26" s="595" t="s">
        <v>227</v>
      </c>
      <c r="C26" s="596"/>
      <c r="D26" s="596"/>
      <c r="E26" s="596"/>
      <c r="F26" s="596"/>
      <c r="G26" s="596"/>
      <c r="H26" s="596"/>
      <c r="I26" s="596"/>
      <c r="J26" s="596"/>
      <c r="K26" s="596"/>
      <c r="L26" s="596"/>
      <c r="M26" s="596"/>
      <c r="N26" s="596"/>
      <c r="O26" s="596"/>
      <c r="P26" s="596"/>
      <c r="Q26" s="597"/>
      <c r="R26" s="598">
        <v>1789</v>
      </c>
      <c r="S26" s="599"/>
      <c r="T26" s="599"/>
      <c r="U26" s="599"/>
      <c r="V26" s="599"/>
      <c r="W26" s="599"/>
      <c r="X26" s="599"/>
      <c r="Y26" s="600"/>
      <c r="Z26" s="601">
        <v>0</v>
      </c>
      <c r="AA26" s="601"/>
      <c r="AB26" s="601"/>
      <c r="AC26" s="601"/>
      <c r="AD26" s="602">
        <v>1789</v>
      </c>
      <c r="AE26" s="602"/>
      <c r="AF26" s="602"/>
      <c r="AG26" s="602"/>
      <c r="AH26" s="602"/>
      <c r="AI26" s="602"/>
      <c r="AJ26" s="602"/>
      <c r="AK26" s="602"/>
      <c r="AL26" s="603">
        <v>0</v>
      </c>
      <c r="AM26" s="604"/>
      <c r="AN26" s="604"/>
      <c r="AO26" s="605"/>
      <c r="AP26" s="595" t="s">
        <v>228</v>
      </c>
      <c r="AQ26" s="614"/>
      <c r="AR26" s="614"/>
      <c r="AS26" s="614"/>
      <c r="AT26" s="614"/>
      <c r="AU26" s="614"/>
      <c r="AV26" s="614"/>
      <c r="AW26" s="614"/>
      <c r="AX26" s="614"/>
      <c r="AY26" s="614"/>
      <c r="AZ26" s="614"/>
      <c r="BA26" s="614"/>
      <c r="BB26" s="614"/>
      <c r="BC26" s="614"/>
      <c r="BD26" s="614"/>
      <c r="BE26" s="614"/>
      <c r="BF26" s="615"/>
      <c r="BG26" s="598" t="s">
        <v>64</v>
      </c>
      <c r="BH26" s="599"/>
      <c r="BI26" s="599"/>
      <c r="BJ26" s="599"/>
      <c r="BK26" s="599"/>
      <c r="BL26" s="599"/>
      <c r="BM26" s="599"/>
      <c r="BN26" s="600"/>
      <c r="BO26" s="601" t="s">
        <v>64</v>
      </c>
      <c r="BP26" s="601"/>
      <c r="BQ26" s="601"/>
      <c r="BR26" s="601"/>
      <c r="BS26" s="602" t="s">
        <v>64</v>
      </c>
      <c r="BT26" s="602"/>
      <c r="BU26" s="602"/>
      <c r="BV26" s="602"/>
      <c r="BW26" s="602"/>
      <c r="BX26" s="602"/>
      <c r="BY26" s="602"/>
      <c r="BZ26" s="602"/>
      <c r="CA26" s="602"/>
      <c r="CB26" s="606"/>
      <c r="CD26" s="595" t="s">
        <v>229</v>
      </c>
      <c r="CE26" s="596"/>
      <c r="CF26" s="596"/>
      <c r="CG26" s="596"/>
      <c r="CH26" s="596"/>
      <c r="CI26" s="596"/>
      <c r="CJ26" s="596"/>
      <c r="CK26" s="596"/>
      <c r="CL26" s="596"/>
      <c r="CM26" s="596"/>
      <c r="CN26" s="596"/>
      <c r="CO26" s="596"/>
      <c r="CP26" s="596"/>
      <c r="CQ26" s="597"/>
      <c r="CR26" s="598">
        <v>1286865</v>
      </c>
      <c r="CS26" s="599"/>
      <c r="CT26" s="599"/>
      <c r="CU26" s="599"/>
      <c r="CV26" s="599"/>
      <c r="CW26" s="599"/>
      <c r="CX26" s="599"/>
      <c r="CY26" s="600"/>
      <c r="CZ26" s="603">
        <v>9.3000000000000007</v>
      </c>
      <c r="DA26" s="631"/>
      <c r="DB26" s="631"/>
      <c r="DC26" s="633"/>
      <c r="DD26" s="607">
        <v>1227440</v>
      </c>
      <c r="DE26" s="599"/>
      <c r="DF26" s="599"/>
      <c r="DG26" s="599"/>
      <c r="DH26" s="599"/>
      <c r="DI26" s="599"/>
      <c r="DJ26" s="599"/>
      <c r="DK26" s="600"/>
      <c r="DL26" s="607" t="s">
        <v>64</v>
      </c>
      <c r="DM26" s="599"/>
      <c r="DN26" s="599"/>
      <c r="DO26" s="599"/>
      <c r="DP26" s="599"/>
      <c r="DQ26" s="599"/>
      <c r="DR26" s="599"/>
      <c r="DS26" s="599"/>
      <c r="DT26" s="599"/>
      <c r="DU26" s="599"/>
      <c r="DV26" s="600"/>
      <c r="DW26" s="603" t="s">
        <v>64</v>
      </c>
      <c r="DX26" s="631"/>
      <c r="DY26" s="631"/>
      <c r="DZ26" s="631"/>
      <c r="EA26" s="631"/>
      <c r="EB26" s="631"/>
      <c r="EC26" s="632"/>
    </row>
    <row r="27" spans="2:133" ht="11.25" customHeight="1" x14ac:dyDescent="0.2">
      <c r="B27" s="595" t="s">
        <v>230</v>
      </c>
      <c r="C27" s="596"/>
      <c r="D27" s="596"/>
      <c r="E27" s="596"/>
      <c r="F27" s="596"/>
      <c r="G27" s="596"/>
      <c r="H27" s="596"/>
      <c r="I27" s="596"/>
      <c r="J27" s="596"/>
      <c r="K27" s="596"/>
      <c r="L27" s="596"/>
      <c r="M27" s="596"/>
      <c r="N27" s="596"/>
      <c r="O27" s="596"/>
      <c r="P27" s="596"/>
      <c r="Q27" s="597"/>
      <c r="R27" s="598">
        <v>53236</v>
      </c>
      <c r="S27" s="599"/>
      <c r="T27" s="599"/>
      <c r="U27" s="599"/>
      <c r="V27" s="599"/>
      <c r="W27" s="599"/>
      <c r="X27" s="599"/>
      <c r="Y27" s="600"/>
      <c r="Z27" s="601">
        <v>0.4</v>
      </c>
      <c r="AA27" s="601"/>
      <c r="AB27" s="601"/>
      <c r="AC27" s="601"/>
      <c r="AD27" s="602" t="s">
        <v>64</v>
      </c>
      <c r="AE27" s="602"/>
      <c r="AF27" s="602"/>
      <c r="AG27" s="602"/>
      <c r="AH27" s="602"/>
      <c r="AI27" s="602"/>
      <c r="AJ27" s="602"/>
      <c r="AK27" s="602"/>
      <c r="AL27" s="603" t="s">
        <v>64</v>
      </c>
      <c r="AM27" s="604"/>
      <c r="AN27" s="604"/>
      <c r="AO27" s="605"/>
      <c r="AP27" s="595" t="s">
        <v>231</v>
      </c>
      <c r="AQ27" s="596"/>
      <c r="AR27" s="596"/>
      <c r="AS27" s="596"/>
      <c r="AT27" s="596"/>
      <c r="AU27" s="596"/>
      <c r="AV27" s="596"/>
      <c r="AW27" s="596"/>
      <c r="AX27" s="596"/>
      <c r="AY27" s="596"/>
      <c r="AZ27" s="596"/>
      <c r="BA27" s="596"/>
      <c r="BB27" s="596"/>
      <c r="BC27" s="596"/>
      <c r="BD27" s="596"/>
      <c r="BE27" s="596"/>
      <c r="BF27" s="597"/>
      <c r="BG27" s="598">
        <v>3284242</v>
      </c>
      <c r="BH27" s="599"/>
      <c r="BI27" s="599"/>
      <c r="BJ27" s="599"/>
      <c r="BK27" s="599"/>
      <c r="BL27" s="599"/>
      <c r="BM27" s="599"/>
      <c r="BN27" s="600"/>
      <c r="BO27" s="601">
        <v>100</v>
      </c>
      <c r="BP27" s="601"/>
      <c r="BQ27" s="601"/>
      <c r="BR27" s="601"/>
      <c r="BS27" s="602">
        <v>47728</v>
      </c>
      <c r="BT27" s="602"/>
      <c r="BU27" s="602"/>
      <c r="BV27" s="602"/>
      <c r="BW27" s="602"/>
      <c r="BX27" s="602"/>
      <c r="BY27" s="602"/>
      <c r="BZ27" s="602"/>
      <c r="CA27" s="602"/>
      <c r="CB27" s="606"/>
      <c r="CD27" s="595" t="s">
        <v>232</v>
      </c>
      <c r="CE27" s="596"/>
      <c r="CF27" s="596"/>
      <c r="CG27" s="596"/>
      <c r="CH27" s="596"/>
      <c r="CI27" s="596"/>
      <c r="CJ27" s="596"/>
      <c r="CK27" s="596"/>
      <c r="CL27" s="596"/>
      <c r="CM27" s="596"/>
      <c r="CN27" s="596"/>
      <c r="CO27" s="596"/>
      <c r="CP27" s="596"/>
      <c r="CQ27" s="597"/>
      <c r="CR27" s="598">
        <v>2461030</v>
      </c>
      <c r="CS27" s="629"/>
      <c r="CT27" s="629"/>
      <c r="CU27" s="629"/>
      <c r="CV27" s="629"/>
      <c r="CW27" s="629"/>
      <c r="CX27" s="629"/>
      <c r="CY27" s="630"/>
      <c r="CZ27" s="603">
        <v>17.8</v>
      </c>
      <c r="DA27" s="631"/>
      <c r="DB27" s="631"/>
      <c r="DC27" s="633"/>
      <c r="DD27" s="607">
        <v>949618</v>
      </c>
      <c r="DE27" s="629"/>
      <c r="DF27" s="629"/>
      <c r="DG27" s="629"/>
      <c r="DH27" s="629"/>
      <c r="DI27" s="629"/>
      <c r="DJ27" s="629"/>
      <c r="DK27" s="630"/>
      <c r="DL27" s="607">
        <v>661517</v>
      </c>
      <c r="DM27" s="629"/>
      <c r="DN27" s="629"/>
      <c r="DO27" s="629"/>
      <c r="DP27" s="629"/>
      <c r="DQ27" s="629"/>
      <c r="DR27" s="629"/>
      <c r="DS27" s="629"/>
      <c r="DT27" s="629"/>
      <c r="DU27" s="629"/>
      <c r="DV27" s="630"/>
      <c r="DW27" s="603">
        <v>7.6</v>
      </c>
      <c r="DX27" s="631"/>
      <c r="DY27" s="631"/>
      <c r="DZ27" s="631"/>
      <c r="EA27" s="631"/>
      <c r="EB27" s="631"/>
      <c r="EC27" s="632"/>
    </row>
    <row r="28" spans="2:133" ht="11.25" customHeight="1" x14ac:dyDescent="0.2">
      <c r="B28" s="595" t="s">
        <v>233</v>
      </c>
      <c r="C28" s="596"/>
      <c r="D28" s="596"/>
      <c r="E28" s="596"/>
      <c r="F28" s="596"/>
      <c r="G28" s="596"/>
      <c r="H28" s="596"/>
      <c r="I28" s="596"/>
      <c r="J28" s="596"/>
      <c r="K28" s="596"/>
      <c r="L28" s="596"/>
      <c r="M28" s="596"/>
      <c r="N28" s="596"/>
      <c r="O28" s="596"/>
      <c r="P28" s="596"/>
      <c r="Q28" s="597"/>
      <c r="R28" s="598">
        <v>45950</v>
      </c>
      <c r="S28" s="599"/>
      <c r="T28" s="599"/>
      <c r="U28" s="599"/>
      <c r="V28" s="599"/>
      <c r="W28" s="599"/>
      <c r="X28" s="599"/>
      <c r="Y28" s="600"/>
      <c r="Z28" s="601">
        <v>0.3</v>
      </c>
      <c r="AA28" s="601"/>
      <c r="AB28" s="601"/>
      <c r="AC28" s="601"/>
      <c r="AD28" s="602">
        <v>20271</v>
      </c>
      <c r="AE28" s="602"/>
      <c r="AF28" s="602"/>
      <c r="AG28" s="602"/>
      <c r="AH28" s="602"/>
      <c r="AI28" s="602"/>
      <c r="AJ28" s="602"/>
      <c r="AK28" s="602"/>
      <c r="AL28" s="603">
        <v>0.2</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234</v>
      </c>
      <c r="CE28" s="596"/>
      <c r="CF28" s="596"/>
      <c r="CG28" s="596"/>
      <c r="CH28" s="596"/>
      <c r="CI28" s="596"/>
      <c r="CJ28" s="596"/>
      <c r="CK28" s="596"/>
      <c r="CL28" s="596"/>
      <c r="CM28" s="596"/>
      <c r="CN28" s="596"/>
      <c r="CO28" s="596"/>
      <c r="CP28" s="596"/>
      <c r="CQ28" s="597"/>
      <c r="CR28" s="598">
        <v>1304499</v>
      </c>
      <c r="CS28" s="599"/>
      <c r="CT28" s="599"/>
      <c r="CU28" s="599"/>
      <c r="CV28" s="599"/>
      <c r="CW28" s="599"/>
      <c r="CX28" s="599"/>
      <c r="CY28" s="600"/>
      <c r="CZ28" s="603">
        <v>9.5</v>
      </c>
      <c r="DA28" s="631"/>
      <c r="DB28" s="631"/>
      <c r="DC28" s="633"/>
      <c r="DD28" s="607">
        <v>1303907</v>
      </c>
      <c r="DE28" s="599"/>
      <c r="DF28" s="599"/>
      <c r="DG28" s="599"/>
      <c r="DH28" s="599"/>
      <c r="DI28" s="599"/>
      <c r="DJ28" s="599"/>
      <c r="DK28" s="600"/>
      <c r="DL28" s="607">
        <v>1303907</v>
      </c>
      <c r="DM28" s="599"/>
      <c r="DN28" s="599"/>
      <c r="DO28" s="599"/>
      <c r="DP28" s="599"/>
      <c r="DQ28" s="599"/>
      <c r="DR28" s="599"/>
      <c r="DS28" s="599"/>
      <c r="DT28" s="599"/>
      <c r="DU28" s="599"/>
      <c r="DV28" s="600"/>
      <c r="DW28" s="603">
        <v>14.9</v>
      </c>
      <c r="DX28" s="631"/>
      <c r="DY28" s="631"/>
      <c r="DZ28" s="631"/>
      <c r="EA28" s="631"/>
      <c r="EB28" s="631"/>
      <c r="EC28" s="632"/>
    </row>
    <row r="29" spans="2:133" ht="11.25" customHeight="1" x14ac:dyDescent="0.2">
      <c r="B29" s="595" t="s">
        <v>235</v>
      </c>
      <c r="C29" s="596"/>
      <c r="D29" s="596"/>
      <c r="E29" s="596"/>
      <c r="F29" s="596"/>
      <c r="G29" s="596"/>
      <c r="H29" s="596"/>
      <c r="I29" s="596"/>
      <c r="J29" s="596"/>
      <c r="K29" s="596"/>
      <c r="L29" s="596"/>
      <c r="M29" s="596"/>
      <c r="N29" s="596"/>
      <c r="O29" s="596"/>
      <c r="P29" s="596"/>
      <c r="Q29" s="597"/>
      <c r="R29" s="598">
        <v>13022</v>
      </c>
      <c r="S29" s="599"/>
      <c r="T29" s="599"/>
      <c r="U29" s="599"/>
      <c r="V29" s="599"/>
      <c r="W29" s="599"/>
      <c r="X29" s="599"/>
      <c r="Y29" s="600"/>
      <c r="Z29" s="601">
        <v>0.1</v>
      </c>
      <c r="AA29" s="601"/>
      <c r="AB29" s="601"/>
      <c r="AC29" s="601"/>
      <c r="AD29" s="602" t="s">
        <v>64</v>
      </c>
      <c r="AE29" s="602"/>
      <c r="AF29" s="602"/>
      <c r="AG29" s="602"/>
      <c r="AH29" s="602"/>
      <c r="AI29" s="602"/>
      <c r="AJ29" s="602"/>
      <c r="AK29" s="602"/>
      <c r="AL29" s="603" t="s">
        <v>64</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236</v>
      </c>
      <c r="CE29" s="637"/>
      <c r="CF29" s="595" t="s">
        <v>237</v>
      </c>
      <c r="CG29" s="596"/>
      <c r="CH29" s="596"/>
      <c r="CI29" s="596"/>
      <c r="CJ29" s="596"/>
      <c r="CK29" s="596"/>
      <c r="CL29" s="596"/>
      <c r="CM29" s="596"/>
      <c r="CN29" s="596"/>
      <c r="CO29" s="596"/>
      <c r="CP29" s="596"/>
      <c r="CQ29" s="597"/>
      <c r="CR29" s="598">
        <v>1304499</v>
      </c>
      <c r="CS29" s="629"/>
      <c r="CT29" s="629"/>
      <c r="CU29" s="629"/>
      <c r="CV29" s="629"/>
      <c r="CW29" s="629"/>
      <c r="CX29" s="629"/>
      <c r="CY29" s="630"/>
      <c r="CZ29" s="603">
        <v>9.5</v>
      </c>
      <c r="DA29" s="631"/>
      <c r="DB29" s="631"/>
      <c r="DC29" s="633"/>
      <c r="DD29" s="607">
        <v>1303907</v>
      </c>
      <c r="DE29" s="629"/>
      <c r="DF29" s="629"/>
      <c r="DG29" s="629"/>
      <c r="DH29" s="629"/>
      <c r="DI29" s="629"/>
      <c r="DJ29" s="629"/>
      <c r="DK29" s="630"/>
      <c r="DL29" s="607">
        <v>1303907</v>
      </c>
      <c r="DM29" s="629"/>
      <c r="DN29" s="629"/>
      <c r="DO29" s="629"/>
      <c r="DP29" s="629"/>
      <c r="DQ29" s="629"/>
      <c r="DR29" s="629"/>
      <c r="DS29" s="629"/>
      <c r="DT29" s="629"/>
      <c r="DU29" s="629"/>
      <c r="DV29" s="630"/>
      <c r="DW29" s="603">
        <v>14.9</v>
      </c>
      <c r="DX29" s="631"/>
      <c r="DY29" s="631"/>
      <c r="DZ29" s="631"/>
      <c r="EA29" s="631"/>
      <c r="EB29" s="631"/>
      <c r="EC29" s="632"/>
    </row>
    <row r="30" spans="2:133" ht="11.25" customHeight="1" x14ac:dyDescent="0.2">
      <c r="B30" s="595" t="s">
        <v>238</v>
      </c>
      <c r="C30" s="596"/>
      <c r="D30" s="596"/>
      <c r="E30" s="596"/>
      <c r="F30" s="596"/>
      <c r="G30" s="596"/>
      <c r="H30" s="596"/>
      <c r="I30" s="596"/>
      <c r="J30" s="596"/>
      <c r="K30" s="596"/>
      <c r="L30" s="596"/>
      <c r="M30" s="596"/>
      <c r="N30" s="596"/>
      <c r="O30" s="596"/>
      <c r="P30" s="596"/>
      <c r="Q30" s="597"/>
      <c r="R30" s="598">
        <v>1860530</v>
      </c>
      <c r="S30" s="599"/>
      <c r="T30" s="599"/>
      <c r="U30" s="599"/>
      <c r="V30" s="599"/>
      <c r="W30" s="599"/>
      <c r="X30" s="599"/>
      <c r="Y30" s="600"/>
      <c r="Z30" s="601">
        <v>12.8</v>
      </c>
      <c r="AA30" s="601"/>
      <c r="AB30" s="601"/>
      <c r="AC30" s="601"/>
      <c r="AD30" s="602" t="s">
        <v>64</v>
      </c>
      <c r="AE30" s="602"/>
      <c r="AF30" s="602"/>
      <c r="AG30" s="602"/>
      <c r="AH30" s="602"/>
      <c r="AI30" s="602"/>
      <c r="AJ30" s="602"/>
      <c r="AK30" s="602"/>
      <c r="AL30" s="603" t="s">
        <v>64</v>
      </c>
      <c r="AM30" s="604"/>
      <c r="AN30" s="604"/>
      <c r="AO30" s="605"/>
      <c r="AP30" s="580" t="s">
        <v>155</v>
      </c>
      <c r="AQ30" s="581"/>
      <c r="AR30" s="581"/>
      <c r="AS30" s="581"/>
      <c r="AT30" s="581"/>
      <c r="AU30" s="581"/>
      <c r="AV30" s="581"/>
      <c r="AW30" s="581"/>
      <c r="AX30" s="581"/>
      <c r="AY30" s="581"/>
      <c r="AZ30" s="581"/>
      <c r="BA30" s="581"/>
      <c r="BB30" s="581"/>
      <c r="BC30" s="581"/>
      <c r="BD30" s="581"/>
      <c r="BE30" s="581"/>
      <c r="BF30" s="582"/>
      <c r="BG30" s="580" t="s">
        <v>239</v>
      </c>
      <c r="BH30" s="634"/>
      <c r="BI30" s="634"/>
      <c r="BJ30" s="634"/>
      <c r="BK30" s="634"/>
      <c r="BL30" s="634"/>
      <c r="BM30" s="634"/>
      <c r="BN30" s="634"/>
      <c r="BO30" s="634"/>
      <c r="BP30" s="634"/>
      <c r="BQ30" s="635"/>
      <c r="BR30" s="580" t="s">
        <v>240</v>
      </c>
      <c r="BS30" s="634"/>
      <c r="BT30" s="634"/>
      <c r="BU30" s="634"/>
      <c r="BV30" s="634"/>
      <c r="BW30" s="634"/>
      <c r="BX30" s="634"/>
      <c r="BY30" s="634"/>
      <c r="BZ30" s="634"/>
      <c r="CA30" s="634"/>
      <c r="CB30" s="635"/>
      <c r="CD30" s="638"/>
      <c r="CE30" s="639"/>
      <c r="CF30" s="595" t="s">
        <v>241</v>
      </c>
      <c r="CG30" s="596"/>
      <c r="CH30" s="596"/>
      <c r="CI30" s="596"/>
      <c r="CJ30" s="596"/>
      <c r="CK30" s="596"/>
      <c r="CL30" s="596"/>
      <c r="CM30" s="596"/>
      <c r="CN30" s="596"/>
      <c r="CO30" s="596"/>
      <c r="CP30" s="596"/>
      <c r="CQ30" s="597"/>
      <c r="CR30" s="598">
        <v>1277939</v>
      </c>
      <c r="CS30" s="599"/>
      <c r="CT30" s="599"/>
      <c r="CU30" s="599"/>
      <c r="CV30" s="599"/>
      <c r="CW30" s="599"/>
      <c r="CX30" s="599"/>
      <c r="CY30" s="600"/>
      <c r="CZ30" s="603">
        <v>9.3000000000000007</v>
      </c>
      <c r="DA30" s="631"/>
      <c r="DB30" s="631"/>
      <c r="DC30" s="633"/>
      <c r="DD30" s="607">
        <v>1277347</v>
      </c>
      <c r="DE30" s="599"/>
      <c r="DF30" s="599"/>
      <c r="DG30" s="599"/>
      <c r="DH30" s="599"/>
      <c r="DI30" s="599"/>
      <c r="DJ30" s="599"/>
      <c r="DK30" s="600"/>
      <c r="DL30" s="607">
        <v>1277347</v>
      </c>
      <c r="DM30" s="599"/>
      <c r="DN30" s="599"/>
      <c r="DO30" s="599"/>
      <c r="DP30" s="599"/>
      <c r="DQ30" s="599"/>
      <c r="DR30" s="599"/>
      <c r="DS30" s="599"/>
      <c r="DT30" s="599"/>
      <c r="DU30" s="599"/>
      <c r="DV30" s="600"/>
      <c r="DW30" s="603">
        <v>14.6</v>
      </c>
      <c r="DX30" s="631"/>
      <c r="DY30" s="631"/>
      <c r="DZ30" s="631"/>
      <c r="EA30" s="631"/>
      <c r="EB30" s="631"/>
      <c r="EC30" s="632"/>
    </row>
    <row r="31" spans="2:133" ht="11.25" customHeight="1" x14ac:dyDescent="0.2">
      <c r="B31" s="611" t="s">
        <v>242</v>
      </c>
      <c r="C31" s="612"/>
      <c r="D31" s="612"/>
      <c r="E31" s="612"/>
      <c r="F31" s="612"/>
      <c r="G31" s="612"/>
      <c r="H31" s="612"/>
      <c r="I31" s="612"/>
      <c r="J31" s="612"/>
      <c r="K31" s="612"/>
      <c r="L31" s="612"/>
      <c r="M31" s="612"/>
      <c r="N31" s="612"/>
      <c r="O31" s="612"/>
      <c r="P31" s="612"/>
      <c r="Q31" s="613"/>
      <c r="R31" s="598" t="s">
        <v>64</v>
      </c>
      <c r="S31" s="599"/>
      <c r="T31" s="599"/>
      <c r="U31" s="599"/>
      <c r="V31" s="599"/>
      <c r="W31" s="599"/>
      <c r="X31" s="599"/>
      <c r="Y31" s="600"/>
      <c r="Z31" s="601" t="s">
        <v>64</v>
      </c>
      <c r="AA31" s="601"/>
      <c r="AB31" s="601"/>
      <c r="AC31" s="601"/>
      <c r="AD31" s="602" t="s">
        <v>64</v>
      </c>
      <c r="AE31" s="602"/>
      <c r="AF31" s="602"/>
      <c r="AG31" s="602"/>
      <c r="AH31" s="602"/>
      <c r="AI31" s="602"/>
      <c r="AJ31" s="602"/>
      <c r="AK31" s="602"/>
      <c r="AL31" s="603" t="s">
        <v>64</v>
      </c>
      <c r="AM31" s="604"/>
      <c r="AN31" s="604"/>
      <c r="AO31" s="605"/>
      <c r="AP31" s="642" t="s">
        <v>243</v>
      </c>
      <c r="AQ31" s="643"/>
      <c r="AR31" s="643"/>
      <c r="AS31" s="643"/>
      <c r="AT31" s="648" t="s">
        <v>244</v>
      </c>
      <c r="AU31" s="77"/>
      <c r="AV31" s="77"/>
      <c r="AW31" s="77"/>
      <c r="AX31" s="584" t="s">
        <v>120</v>
      </c>
      <c r="AY31" s="585"/>
      <c r="AZ31" s="585"/>
      <c r="BA31" s="585"/>
      <c r="BB31" s="585"/>
      <c r="BC31" s="585"/>
      <c r="BD31" s="585"/>
      <c r="BE31" s="585"/>
      <c r="BF31" s="586"/>
      <c r="BG31" s="651">
        <v>99.2</v>
      </c>
      <c r="BH31" s="652"/>
      <c r="BI31" s="652"/>
      <c r="BJ31" s="652"/>
      <c r="BK31" s="652"/>
      <c r="BL31" s="652"/>
      <c r="BM31" s="593">
        <v>93.8</v>
      </c>
      <c r="BN31" s="652"/>
      <c r="BO31" s="652"/>
      <c r="BP31" s="652"/>
      <c r="BQ31" s="653"/>
      <c r="BR31" s="651">
        <v>99.1</v>
      </c>
      <c r="BS31" s="652"/>
      <c r="BT31" s="652"/>
      <c r="BU31" s="652"/>
      <c r="BV31" s="652"/>
      <c r="BW31" s="652"/>
      <c r="BX31" s="593">
        <v>94</v>
      </c>
      <c r="BY31" s="652"/>
      <c r="BZ31" s="652"/>
      <c r="CA31" s="652"/>
      <c r="CB31" s="653"/>
      <c r="CD31" s="638"/>
      <c r="CE31" s="639"/>
      <c r="CF31" s="595" t="s">
        <v>245</v>
      </c>
      <c r="CG31" s="596"/>
      <c r="CH31" s="596"/>
      <c r="CI31" s="596"/>
      <c r="CJ31" s="596"/>
      <c r="CK31" s="596"/>
      <c r="CL31" s="596"/>
      <c r="CM31" s="596"/>
      <c r="CN31" s="596"/>
      <c r="CO31" s="596"/>
      <c r="CP31" s="596"/>
      <c r="CQ31" s="597"/>
      <c r="CR31" s="598">
        <v>26560</v>
      </c>
      <c r="CS31" s="629"/>
      <c r="CT31" s="629"/>
      <c r="CU31" s="629"/>
      <c r="CV31" s="629"/>
      <c r="CW31" s="629"/>
      <c r="CX31" s="629"/>
      <c r="CY31" s="630"/>
      <c r="CZ31" s="603">
        <v>0.2</v>
      </c>
      <c r="DA31" s="631"/>
      <c r="DB31" s="631"/>
      <c r="DC31" s="633"/>
      <c r="DD31" s="607">
        <v>26560</v>
      </c>
      <c r="DE31" s="629"/>
      <c r="DF31" s="629"/>
      <c r="DG31" s="629"/>
      <c r="DH31" s="629"/>
      <c r="DI31" s="629"/>
      <c r="DJ31" s="629"/>
      <c r="DK31" s="630"/>
      <c r="DL31" s="607">
        <v>26560</v>
      </c>
      <c r="DM31" s="629"/>
      <c r="DN31" s="629"/>
      <c r="DO31" s="629"/>
      <c r="DP31" s="629"/>
      <c r="DQ31" s="629"/>
      <c r="DR31" s="629"/>
      <c r="DS31" s="629"/>
      <c r="DT31" s="629"/>
      <c r="DU31" s="629"/>
      <c r="DV31" s="630"/>
      <c r="DW31" s="603">
        <v>0.3</v>
      </c>
      <c r="DX31" s="631"/>
      <c r="DY31" s="631"/>
      <c r="DZ31" s="631"/>
      <c r="EA31" s="631"/>
      <c r="EB31" s="631"/>
      <c r="EC31" s="632"/>
    </row>
    <row r="32" spans="2:133" ht="11.25" customHeight="1" x14ac:dyDescent="0.2">
      <c r="B32" s="595" t="s">
        <v>246</v>
      </c>
      <c r="C32" s="596"/>
      <c r="D32" s="596"/>
      <c r="E32" s="596"/>
      <c r="F32" s="596"/>
      <c r="G32" s="596"/>
      <c r="H32" s="596"/>
      <c r="I32" s="596"/>
      <c r="J32" s="596"/>
      <c r="K32" s="596"/>
      <c r="L32" s="596"/>
      <c r="M32" s="596"/>
      <c r="N32" s="596"/>
      <c r="O32" s="596"/>
      <c r="P32" s="596"/>
      <c r="Q32" s="597"/>
      <c r="R32" s="598">
        <v>1017797</v>
      </c>
      <c r="S32" s="599"/>
      <c r="T32" s="599"/>
      <c r="U32" s="599"/>
      <c r="V32" s="599"/>
      <c r="W32" s="599"/>
      <c r="X32" s="599"/>
      <c r="Y32" s="600"/>
      <c r="Z32" s="601">
        <v>7</v>
      </c>
      <c r="AA32" s="601"/>
      <c r="AB32" s="601"/>
      <c r="AC32" s="601"/>
      <c r="AD32" s="602" t="s">
        <v>64</v>
      </c>
      <c r="AE32" s="602"/>
      <c r="AF32" s="602"/>
      <c r="AG32" s="602"/>
      <c r="AH32" s="602"/>
      <c r="AI32" s="602"/>
      <c r="AJ32" s="602"/>
      <c r="AK32" s="602"/>
      <c r="AL32" s="603" t="s">
        <v>64</v>
      </c>
      <c r="AM32" s="604"/>
      <c r="AN32" s="604"/>
      <c r="AO32" s="605"/>
      <c r="AP32" s="644"/>
      <c r="AQ32" s="645"/>
      <c r="AR32" s="645"/>
      <c r="AS32" s="645"/>
      <c r="AT32" s="649"/>
      <c r="AU32" s="73" t="s">
        <v>247</v>
      </c>
      <c r="AX32" s="595" t="s">
        <v>248</v>
      </c>
      <c r="AY32" s="596"/>
      <c r="AZ32" s="596"/>
      <c r="BA32" s="596"/>
      <c r="BB32" s="596"/>
      <c r="BC32" s="596"/>
      <c r="BD32" s="596"/>
      <c r="BE32" s="596"/>
      <c r="BF32" s="597"/>
      <c r="BG32" s="654">
        <v>99.6</v>
      </c>
      <c r="BH32" s="629"/>
      <c r="BI32" s="629"/>
      <c r="BJ32" s="629"/>
      <c r="BK32" s="629"/>
      <c r="BL32" s="629"/>
      <c r="BM32" s="604">
        <v>99.2</v>
      </c>
      <c r="BN32" s="629"/>
      <c r="BO32" s="629"/>
      <c r="BP32" s="629"/>
      <c r="BQ32" s="655"/>
      <c r="BR32" s="654">
        <v>99.4</v>
      </c>
      <c r="BS32" s="629"/>
      <c r="BT32" s="629"/>
      <c r="BU32" s="629"/>
      <c r="BV32" s="629"/>
      <c r="BW32" s="629"/>
      <c r="BX32" s="604">
        <v>98.9</v>
      </c>
      <c r="BY32" s="629"/>
      <c r="BZ32" s="629"/>
      <c r="CA32" s="629"/>
      <c r="CB32" s="655"/>
      <c r="CD32" s="640"/>
      <c r="CE32" s="641"/>
      <c r="CF32" s="595" t="s">
        <v>249</v>
      </c>
      <c r="CG32" s="596"/>
      <c r="CH32" s="596"/>
      <c r="CI32" s="596"/>
      <c r="CJ32" s="596"/>
      <c r="CK32" s="596"/>
      <c r="CL32" s="596"/>
      <c r="CM32" s="596"/>
      <c r="CN32" s="596"/>
      <c r="CO32" s="596"/>
      <c r="CP32" s="596"/>
      <c r="CQ32" s="597"/>
      <c r="CR32" s="598" t="s">
        <v>64</v>
      </c>
      <c r="CS32" s="599"/>
      <c r="CT32" s="599"/>
      <c r="CU32" s="599"/>
      <c r="CV32" s="599"/>
      <c r="CW32" s="599"/>
      <c r="CX32" s="599"/>
      <c r="CY32" s="600"/>
      <c r="CZ32" s="603" t="s">
        <v>64</v>
      </c>
      <c r="DA32" s="631"/>
      <c r="DB32" s="631"/>
      <c r="DC32" s="633"/>
      <c r="DD32" s="607" t="s">
        <v>64</v>
      </c>
      <c r="DE32" s="599"/>
      <c r="DF32" s="599"/>
      <c r="DG32" s="599"/>
      <c r="DH32" s="599"/>
      <c r="DI32" s="599"/>
      <c r="DJ32" s="599"/>
      <c r="DK32" s="600"/>
      <c r="DL32" s="607" t="s">
        <v>64</v>
      </c>
      <c r="DM32" s="599"/>
      <c r="DN32" s="599"/>
      <c r="DO32" s="599"/>
      <c r="DP32" s="599"/>
      <c r="DQ32" s="599"/>
      <c r="DR32" s="599"/>
      <c r="DS32" s="599"/>
      <c r="DT32" s="599"/>
      <c r="DU32" s="599"/>
      <c r="DV32" s="600"/>
      <c r="DW32" s="603" t="s">
        <v>64</v>
      </c>
      <c r="DX32" s="631"/>
      <c r="DY32" s="631"/>
      <c r="DZ32" s="631"/>
      <c r="EA32" s="631"/>
      <c r="EB32" s="631"/>
      <c r="EC32" s="632"/>
    </row>
    <row r="33" spans="2:133" ht="11.25" customHeight="1" x14ac:dyDescent="0.2">
      <c r="B33" s="595" t="s">
        <v>250</v>
      </c>
      <c r="C33" s="596"/>
      <c r="D33" s="596"/>
      <c r="E33" s="596"/>
      <c r="F33" s="596"/>
      <c r="G33" s="596"/>
      <c r="H33" s="596"/>
      <c r="I33" s="596"/>
      <c r="J33" s="596"/>
      <c r="K33" s="596"/>
      <c r="L33" s="596"/>
      <c r="M33" s="596"/>
      <c r="N33" s="596"/>
      <c r="O33" s="596"/>
      <c r="P33" s="596"/>
      <c r="Q33" s="597"/>
      <c r="R33" s="598">
        <v>16261</v>
      </c>
      <c r="S33" s="599"/>
      <c r="T33" s="599"/>
      <c r="U33" s="599"/>
      <c r="V33" s="599"/>
      <c r="W33" s="599"/>
      <c r="X33" s="599"/>
      <c r="Y33" s="600"/>
      <c r="Z33" s="601">
        <v>0.1</v>
      </c>
      <c r="AA33" s="601"/>
      <c r="AB33" s="601"/>
      <c r="AC33" s="601"/>
      <c r="AD33" s="602">
        <v>2728</v>
      </c>
      <c r="AE33" s="602"/>
      <c r="AF33" s="602"/>
      <c r="AG33" s="602"/>
      <c r="AH33" s="602"/>
      <c r="AI33" s="602"/>
      <c r="AJ33" s="602"/>
      <c r="AK33" s="602"/>
      <c r="AL33" s="603">
        <v>0</v>
      </c>
      <c r="AM33" s="604"/>
      <c r="AN33" s="604"/>
      <c r="AO33" s="605"/>
      <c r="AP33" s="646"/>
      <c r="AQ33" s="647"/>
      <c r="AR33" s="647"/>
      <c r="AS33" s="647"/>
      <c r="AT33" s="650"/>
      <c r="AU33" s="78"/>
      <c r="AV33" s="78"/>
      <c r="AW33" s="78"/>
      <c r="AX33" s="619" t="s">
        <v>251</v>
      </c>
      <c r="AY33" s="620"/>
      <c r="AZ33" s="620"/>
      <c r="BA33" s="620"/>
      <c r="BB33" s="620"/>
      <c r="BC33" s="620"/>
      <c r="BD33" s="620"/>
      <c r="BE33" s="620"/>
      <c r="BF33" s="621"/>
      <c r="BG33" s="656">
        <v>98.8</v>
      </c>
      <c r="BH33" s="657"/>
      <c r="BI33" s="657"/>
      <c r="BJ33" s="657"/>
      <c r="BK33" s="657"/>
      <c r="BL33" s="657"/>
      <c r="BM33" s="658">
        <v>89.9</v>
      </c>
      <c r="BN33" s="657"/>
      <c r="BO33" s="657"/>
      <c r="BP33" s="657"/>
      <c r="BQ33" s="659"/>
      <c r="BR33" s="656">
        <v>98.8</v>
      </c>
      <c r="BS33" s="657"/>
      <c r="BT33" s="657"/>
      <c r="BU33" s="657"/>
      <c r="BV33" s="657"/>
      <c r="BW33" s="657"/>
      <c r="BX33" s="658">
        <v>90.2</v>
      </c>
      <c r="BY33" s="657"/>
      <c r="BZ33" s="657"/>
      <c r="CA33" s="657"/>
      <c r="CB33" s="659"/>
      <c r="CD33" s="595" t="s">
        <v>252</v>
      </c>
      <c r="CE33" s="596"/>
      <c r="CF33" s="596"/>
      <c r="CG33" s="596"/>
      <c r="CH33" s="596"/>
      <c r="CI33" s="596"/>
      <c r="CJ33" s="596"/>
      <c r="CK33" s="596"/>
      <c r="CL33" s="596"/>
      <c r="CM33" s="596"/>
      <c r="CN33" s="596"/>
      <c r="CO33" s="596"/>
      <c r="CP33" s="596"/>
      <c r="CQ33" s="597"/>
      <c r="CR33" s="598">
        <v>6384164</v>
      </c>
      <c r="CS33" s="629"/>
      <c r="CT33" s="629"/>
      <c r="CU33" s="629"/>
      <c r="CV33" s="629"/>
      <c r="CW33" s="629"/>
      <c r="CX33" s="629"/>
      <c r="CY33" s="630"/>
      <c r="CZ33" s="603">
        <v>46.3</v>
      </c>
      <c r="DA33" s="631"/>
      <c r="DB33" s="631"/>
      <c r="DC33" s="633"/>
      <c r="DD33" s="607">
        <v>5273096</v>
      </c>
      <c r="DE33" s="629"/>
      <c r="DF33" s="629"/>
      <c r="DG33" s="629"/>
      <c r="DH33" s="629"/>
      <c r="DI33" s="629"/>
      <c r="DJ33" s="629"/>
      <c r="DK33" s="630"/>
      <c r="DL33" s="607">
        <v>3979030</v>
      </c>
      <c r="DM33" s="629"/>
      <c r="DN33" s="629"/>
      <c r="DO33" s="629"/>
      <c r="DP33" s="629"/>
      <c r="DQ33" s="629"/>
      <c r="DR33" s="629"/>
      <c r="DS33" s="629"/>
      <c r="DT33" s="629"/>
      <c r="DU33" s="629"/>
      <c r="DV33" s="630"/>
      <c r="DW33" s="603">
        <v>45.6</v>
      </c>
      <c r="DX33" s="631"/>
      <c r="DY33" s="631"/>
      <c r="DZ33" s="631"/>
      <c r="EA33" s="631"/>
      <c r="EB33" s="631"/>
      <c r="EC33" s="632"/>
    </row>
    <row r="34" spans="2:133" ht="11.25" customHeight="1" x14ac:dyDescent="0.2">
      <c r="B34" s="595" t="s">
        <v>253</v>
      </c>
      <c r="C34" s="596"/>
      <c r="D34" s="596"/>
      <c r="E34" s="596"/>
      <c r="F34" s="596"/>
      <c r="G34" s="596"/>
      <c r="H34" s="596"/>
      <c r="I34" s="596"/>
      <c r="J34" s="596"/>
      <c r="K34" s="596"/>
      <c r="L34" s="596"/>
      <c r="M34" s="596"/>
      <c r="N34" s="596"/>
      <c r="O34" s="596"/>
      <c r="P34" s="596"/>
      <c r="Q34" s="597"/>
      <c r="R34" s="598">
        <v>104876</v>
      </c>
      <c r="S34" s="599"/>
      <c r="T34" s="599"/>
      <c r="U34" s="599"/>
      <c r="V34" s="599"/>
      <c r="W34" s="599"/>
      <c r="X34" s="599"/>
      <c r="Y34" s="600"/>
      <c r="Z34" s="601">
        <v>0.7</v>
      </c>
      <c r="AA34" s="601"/>
      <c r="AB34" s="601"/>
      <c r="AC34" s="601"/>
      <c r="AD34" s="602" t="s">
        <v>64</v>
      </c>
      <c r="AE34" s="602"/>
      <c r="AF34" s="602"/>
      <c r="AG34" s="602"/>
      <c r="AH34" s="602"/>
      <c r="AI34" s="602"/>
      <c r="AJ34" s="602"/>
      <c r="AK34" s="602"/>
      <c r="AL34" s="603" t="s">
        <v>64</v>
      </c>
      <c r="AM34" s="604"/>
      <c r="AN34" s="604"/>
      <c r="AO34" s="60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5" t="s">
        <v>254</v>
      </c>
      <c r="CE34" s="596"/>
      <c r="CF34" s="596"/>
      <c r="CG34" s="596"/>
      <c r="CH34" s="596"/>
      <c r="CI34" s="596"/>
      <c r="CJ34" s="596"/>
      <c r="CK34" s="596"/>
      <c r="CL34" s="596"/>
      <c r="CM34" s="596"/>
      <c r="CN34" s="596"/>
      <c r="CO34" s="596"/>
      <c r="CP34" s="596"/>
      <c r="CQ34" s="597"/>
      <c r="CR34" s="598">
        <v>1925799</v>
      </c>
      <c r="CS34" s="599"/>
      <c r="CT34" s="599"/>
      <c r="CU34" s="599"/>
      <c r="CV34" s="599"/>
      <c r="CW34" s="599"/>
      <c r="CX34" s="599"/>
      <c r="CY34" s="600"/>
      <c r="CZ34" s="603">
        <v>14</v>
      </c>
      <c r="DA34" s="631"/>
      <c r="DB34" s="631"/>
      <c r="DC34" s="633"/>
      <c r="DD34" s="607">
        <v>1435341</v>
      </c>
      <c r="DE34" s="599"/>
      <c r="DF34" s="599"/>
      <c r="DG34" s="599"/>
      <c r="DH34" s="599"/>
      <c r="DI34" s="599"/>
      <c r="DJ34" s="599"/>
      <c r="DK34" s="600"/>
      <c r="DL34" s="607">
        <v>1353726</v>
      </c>
      <c r="DM34" s="599"/>
      <c r="DN34" s="599"/>
      <c r="DO34" s="599"/>
      <c r="DP34" s="599"/>
      <c r="DQ34" s="599"/>
      <c r="DR34" s="599"/>
      <c r="DS34" s="599"/>
      <c r="DT34" s="599"/>
      <c r="DU34" s="599"/>
      <c r="DV34" s="600"/>
      <c r="DW34" s="603">
        <v>15.5</v>
      </c>
      <c r="DX34" s="631"/>
      <c r="DY34" s="631"/>
      <c r="DZ34" s="631"/>
      <c r="EA34" s="631"/>
      <c r="EB34" s="631"/>
      <c r="EC34" s="632"/>
    </row>
    <row r="35" spans="2:133" ht="11.25" customHeight="1" x14ac:dyDescent="0.2">
      <c r="B35" s="595" t="s">
        <v>255</v>
      </c>
      <c r="C35" s="596"/>
      <c r="D35" s="596"/>
      <c r="E35" s="596"/>
      <c r="F35" s="596"/>
      <c r="G35" s="596"/>
      <c r="H35" s="596"/>
      <c r="I35" s="596"/>
      <c r="J35" s="596"/>
      <c r="K35" s="596"/>
      <c r="L35" s="596"/>
      <c r="M35" s="596"/>
      <c r="N35" s="596"/>
      <c r="O35" s="596"/>
      <c r="P35" s="596"/>
      <c r="Q35" s="597"/>
      <c r="R35" s="598">
        <v>580215</v>
      </c>
      <c r="S35" s="599"/>
      <c r="T35" s="599"/>
      <c r="U35" s="599"/>
      <c r="V35" s="599"/>
      <c r="W35" s="599"/>
      <c r="X35" s="599"/>
      <c r="Y35" s="600"/>
      <c r="Z35" s="601">
        <v>4</v>
      </c>
      <c r="AA35" s="601"/>
      <c r="AB35" s="601"/>
      <c r="AC35" s="601"/>
      <c r="AD35" s="602" t="s">
        <v>64</v>
      </c>
      <c r="AE35" s="602"/>
      <c r="AF35" s="602"/>
      <c r="AG35" s="602"/>
      <c r="AH35" s="602"/>
      <c r="AI35" s="602"/>
      <c r="AJ35" s="602"/>
      <c r="AK35" s="602"/>
      <c r="AL35" s="603" t="s">
        <v>64</v>
      </c>
      <c r="AM35" s="604"/>
      <c r="AN35" s="604"/>
      <c r="AO35" s="605"/>
      <c r="AP35" s="81"/>
      <c r="AQ35" s="580" t="s">
        <v>256</v>
      </c>
      <c r="AR35" s="581"/>
      <c r="AS35" s="581"/>
      <c r="AT35" s="581"/>
      <c r="AU35" s="581"/>
      <c r="AV35" s="581"/>
      <c r="AW35" s="581"/>
      <c r="AX35" s="581"/>
      <c r="AY35" s="581"/>
      <c r="AZ35" s="581"/>
      <c r="BA35" s="581"/>
      <c r="BB35" s="581"/>
      <c r="BC35" s="581"/>
      <c r="BD35" s="581"/>
      <c r="BE35" s="581"/>
      <c r="BF35" s="582"/>
      <c r="BG35" s="580" t="s">
        <v>257</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258</v>
      </c>
      <c r="CE35" s="596"/>
      <c r="CF35" s="596"/>
      <c r="CG35" s="596"/>
      <c r="CH35" s="596"/>
      <c r="CI35" s="596"/>
      <c r="CJ35" s="596"/>
      <c r="CK35" s="596"/>
      <c r="CL35" s="596"/>
      <c r="CM35" s="596"/>
      <c r="CN35" s="596"/>
      <c r="CO35" s="596"/>
      <c r="CP35" s="596"/>
      <c r="CQ35" s="597"/>
      <c r="CR35" s="598">
        <v>90399</v>
      </c>
      <c r="CS35" s="629"/>
      <c r="CT35" s="629"/>
      <c r="CU35" s="629"/>
      <c r="CV35" s="629"/>
      <c r="CW35" s="629"/>
      <c r="CX35" s="629"/>
      <c r="CY35" s="630"/>
      <c r="CZ35" s="603">
        <v>0.7</v>
      </c>
      <c r="DA35" s="631"/>
      <c r="DB35" s="631"/>
      <c r="DC35" s="633"/>
      <c r="DD35" s="607">
        <v>88657</v>
      </c>
      <c r="DE35" s="629"/>
      <c r="DF35" s="629"/>
      <c r="DG35" s="629"/>
      <c r="DH35" s="629"/>
      <c r="DI35" s="629"/>
      <c r="DJ35" s="629"/>
      <c r="DK35" s="630"/>
      <c r="DL35" s="607">
        <v>78787</v>
      </c>
      <c r="DM35" s="629"/>
      <c r="DN35" s="629"/>
      <c r="DO35" s="629"/>
      <c r="DP35" s="629"/>
      <c r="DQ35" s="629"/>
      <c r="DR35" s="629"/>
      <c r="DS35" s="629"/>
      <c r="DT35" s="629"/>
      <c r="DU35" s="629"/>
      <c r="DV35" s="630"/>
      <c r="DW35" s="603">
        <v>0.9</v>
      </c>
      <c r="DX35" s="631"/>
      <c r="DY35" s="631"/>
      <c r="DZ35" s="631"/>
      <c r="EA35" s="631"/>
      <c r="EB35" s="631"/>
      <c r="EC35" s="632"/>
    </row>
    <row r="36" spans="2:133" ht="11.25" customHeight="1" x14ac:dyDescent="0.2">
      <c r="B36" s="595" t="s">
        <v>259</v>
      </c>
      <c r="C36" s="596"/>
      <c r="D36" s="596"/>
      <c r="E36" s="596"/>
      <c r="F36" s="596"/>
      <c r="G36" s="596"/>
      <c r="H36" s="596"/>
      <c r="I36" s="596"/>
      <c r="J36" s="596"/>
      <c r="K36" s="596"/>
      <c r="L36" s="596"/>
      <c r="M36" s="596"/>
      <c r="N36" s="596"/>
      <c r="O36" s="596"/>
      <c r="P36" s="596"/>
      <c r="Q36" s="597"/>
      <c r="R36" s="598">
        <v>484028</v>
      </c>
      <c r="S36" s="599"/>
      <c r="T36" s="599"/>
      <c r="U36" s="599"/>
      <c r="V36" s="599"/>
      <c r="W36" s="599"/>
      <c r="X36" s="599"/>
      <c r="Y36" s="600"/>
      <c r="Z36" s="601">
        <v>3.3</v>
      </c>
      <c r="AA36" s="601"/>
      <c r="AB36" s="601"/>
      <c r="AC36" s="601"/>
      <c r="AD36" s="602" t="s">
        <v>64</v>
      </c>
      <c r="AE36" s="602"/>
      <c r="AF36" s="602"/>
      <c r="AG36" s="602"/>
      <c r="AH36" s="602"/>
      <c r="AI36" s="602"/>
      <c r="AJ36" s="602"/>
      <c r="AK36" s="602"/>
      <c r="AL36" s="603" t="s">
        <v>64</v>
      </c>
      <c r="AM36" s="604"/>
      <c r="AN36" s="604"/>
      <c r="AO36" s="605"/>
      <c r="AP36" s="81"/>
      <c r="AQ36" s="660" t="s">
        <v>260</v>
      </c>
      <c r="AR36" s="661"/>
      <c r="AS36" s="661"/>
      <c r="AT36" s="661"/>
      <c r="AU36" s="661"/>
      <c r="AV36" s="661"/>
      <c r="AW36" s="661"/>
      <c r="AX36" s="661"/>
      <c r="AY36" s="662"/>
      <c r="AZ36" s="587">
        <v>1886208</v>
      </c>
      <c r="BA36" s="588"/>
      <c r="BB36" s="588"/>
      <c r="BC36" s="588"/>
      <c r="BD36" s="588"/>
      <c r="BE36" s="588"/>
      <c r="BF36" s="663"/>
      <c r="BG36" s="584" t="s">
        <v>261</v>
      </c>
      <c r="BH36" s="585"/>
      <c r="BI36" s="585"/>
      <c r="BJ36" s="585"/>
      <c r="BK36" s="585"/>
      <c r="BL36" s="585"/>
      <c r="BM36" s="585"/>
      <c r="BN36" s="585"/>
      <c r="BO36" s="585"/>
      <c r="BP36" s="585"/>
      <c r="BQ36" s="585"/>
      <c r="BR36" s="585"/>
      <c r="BS36" s="585"/>
      <c r="BT36" s="585"/>
      <c r="BU36" s="586"/>
      <c r="BV36" s="587">
        <v>85015</v>
      </c>
      <c r="BW36" s="588"/>
      <c r="BX36" s="588"/>
      <c r="BY36" s="588"/>
      <c r="BZ36" s="588"/>
      <c r="CA36" s="588"/>
      <c r="CB36" s="663"/>
      <c r="CD36" s="595" t="s">
        <v>262</v>
      </c>
      <c r="CE36" s="596"/>
      <c r="CF36" s="596"/>
      <c r="CG36" s="596"/>
      <c r="CH36" s="596"/>
      <c r="CI36" s="596"/>
      <c r="CJ36" s="596"/>
      <c r="CK36" s="596"/>
      <c r="CL36" s="596"/>
      <c r="CM36" s="596"/>
      <c r="CN36" s="596"/>
      <c r="CO36" s="596"/>
      <c r="CP36" s="596"/>
      <c r="CQ36" s="597"/>
      <c r="CR36" s="598">
        <v>2340397</v>
      </c>
      <c r="CS36" s="599"/>
      <c r="CT36" s="599"/>
      <c r="CU36" s="599"/>
      <c r="CV36" s="599"/>
      <c r="CW36" s="599"/>
      <c r="CX36" s="599"/>
      <c r="CY36" s="600"/>
      <c r="CZ36" s="603">
        <v>17</v>
      </c>
      <c r="DA36" s="631"/>
      <c r="DB36" s="631"/>
      <c r="DC36" s="633"/>
      <c r="DD36" s="607">
        <v>2188241</v>
      </c>
      <c r="DE36" s="599"/>
      <c r="DF36" s="599"/>
      <c r="DG36" s="599"/>
      <c r="DH36" s="599"/>
      <c r="DI36" s="599"/>
      <c r="DJ36" s="599"/>
      <c r="DK36" s="600"/>
      <c r="DL36" s="607">
        <v>1696066</v>
      </c>
      <c r="DM36" s="599"/>
      <c r="DN36" s="599"/>
      <c r="DO36" s="599"/>
      <c r="DP36" s="599"/>
      <c r="DQ36" s="599"/>
      <c r="DR36" s="599"/>
      <c r="DS36" s="599"/>
      <c r="DT36" s="599"/>
      <c r="DU36" s="599"/>
      <c r="DV36" s="600"/>
      <c r="DW36" s="603">
        <v>19.399999999999999</v>
      </c>
      <c r="DX36" s="631"/>
      <c r="DY36" s="631"/>
      <c r="DZ36" s="631"/>
      <c r="EA36" s="631"/>
      <c r="EB36" s="631"/>
      <c r="EC36" s="632"/>
    </row>
    <row r="37" spans="2:133" ht="11.25" customHeight="1" x14ac:dyDescent="0.2">
      <c r="B37" s="595" t="s">
        <v>263</v>
      </c>
      <c r="C37" s="596"/>
      <c r="D37" s="596"/>
      <c r="E37" s="596"/>
      <c r="F37" s="596"/>
      <c r="G37" s="596"/>
      <c r="H37" s="596"/>
      <c r="I37" s="596"/>
      <c r="J37" s="596"/>
      <c r="K37" s="596"/>
      <c r="L37" s="596"/>
      <c r="M37" s="596"/>
      <c r="N37" s="596"/>
      <c r="O37" s="596"/>
      <c r="P37" s="596"/>
      <c r="Q37" s="597"/>
      <c r="R37" s="598">
        <v>271627</v>
      </c>
      <c r="S37" s="599"/>
      <c r="T37" s="599"/>
      <c r="U37" s="599"/>
      <c r="V37" s="599"/>
      <c r="W37" s="599"/>
      <c r="X37" s="599"/>
      <c r="Y37" s="600"/>
      <c r="Z37" s="601">
        <v>1.9</v>
      </c>
      <c r="AA37" s="601"/>
      <c r="AB37" s="601"/>
      <c r="AC37" s="601"/>
      <c r="AD37" s="602">
        <v>2848</v>
      </c>
      <c r="AE37" s="602"/>
      <c r="AF37" s="602"/>
      <c r="AG37" s="602"/>
      <c r="AH37" s="602"/>
      <c r="AI37" s="602"/>
      <c r="AJ37" s="602"/>
      <c r="AK37" s="602"/>
      <c r="AL37" s="603">
        <v>0</v>
      </c>
      <c r="AM37" s="604"/>
      <c r="AN37" s="604"/>
      <c r="AO37" s="605"/>
      <c r="AQ37" s="664" t="s">
        <v>264</v>
      </c>
      <c r="AR37" s="665"/>
      <c r="AS37" s="665"/>
      <c r="AT37" s="665"/>
      <c r="AU37" s="665"/>
      <c r="AV37" s="665"/>
      <c r="AW37" s="665"/>
      <c r="AX37" s="665"/>
      <c r="AY37" s="666"/>
      <c r="AZ37" s="598">
        <v>547813</v>
      </c>
      <c r="BA37" s="599"/>
      <c r="BB37" s="599"/>
      <c r="BC37" s="599"/>
      <c r="BD37" s="629"/>
      <c r="BE37" s="629"/>
      <c r="BF37" s="655"/>
      <c r="BG37" s="595" t="s">
        <v>265</v>
      </c>
      <c r="BH37" s="596"/>
      <c r="BI37" s="596"/>
      <c r="BJ37" s="596"/>
      <c r="BK37" s="596"/>
      <c r="BL37" s="596"/>
      <c r="BM37" s="596"/>
      <c r="BN37" s="596"/>
      <c r="BO37" s="596"/>
      <c r="BP37" s="596"/>
      <c r="BQ37" s="596"/>
      <c r="BR37" s="596"/>
      <c r="BS37" s="596"/>
      <c r="BT37" s="596"/>
      <c r="BU37" s="597"/>
      <c r="BV37" s="598">
        <v>70535</v>
      </c>
      <c r="BW37" s="599"/>
      <c r="BX37" s="599"/>
      <c r="BY37" s="599"/>
      <c r="BZ37" s="599"/>
      <c r="CA37" s="599"/>
      <c r="CB37" s="608"/>
      <c r="CD37" s="595" t="s">
        <v>266</v>
      </c>
      <c r="CE37" s="596"/>
      <c r="CF37" s="596"/>
      <c r="CG37" s="596"/>
      <c r="CH37" s="596"/>
      <c r="CI37" s="596"/>
      <c r="CJ37" s="596"/>
      <c r="CK37" s="596"/>
      <c r="CL37" s="596"/>
      <c r="CM37" s="596"/>
      <c r="CN37" s="596"/>
      <c r="CO37" s="596"/>
      <c r="CP37" s="596"/>
      <c r="CQ37" s="597"/>
      <c r="CR37" s="598">
        <v>979970</v>
      </c>
      <c r="CS37" s="629"/>
      <c r="CT37" s="629"/>
      <c r="CU37" s="629"/>
      <c r="CV37" s="629"/>
      <c r="CW37" s="629"/>
      <c r="CX37" s="629"/>
      <c r="CY37" s="630"/>
      <c r="CZ37" s="603">
        <v>7.1</v>
      </c>
      <c r="DA37" s="631"/>
      <c r="DB37" s="631"/>
      <c r="DC37" s="633"/>
      <c r="DD37" s="607">
        <v>979970</v>
      </c>
      <c r="DE37" s="629"/>
      <c r="DF37" s="629"/>
      <c r="DG37" s="629"/>
      <c r="DH37" s="629"/>
      <c r="DI37" s="629"/>
      <c r="DJ37" s="629"/>
      <c r="DK37" s="630"/>
      <c r="DL37" s="607">
        <v>924272</v>
      </c>
      <c r="DM37" s="629"/>
      <c r="DN37" s="629"/>
      <c r="DO37" s="629"/>
      <c r="DP37" s="629"/>
      <c r="DQ37" s="629"/>
      <c r="DR37" s="629"/>
      <c r="DS37" s="629"/>
      <c r="DT37" s="629"/>
      <c r="DU37" s="629"/>
      <c r="DV37" s="630"/>
      <c r="DW37" s="603">
        <v>10.6</v>
      </c>
      <c r="DX37" s="631"/>
      <c r="DY37" s="631"/>
      <c r="DZ37" s="631"/>
      <c r="EA37" s="631"/>
      <c r="EB37" s="631"/>
      <c r="EC37" s="632"/>
    </row>
    <row r="38" spans="2:133" ht="11.25" customHeight="1" x14ac:dyDescent="0.2">
      <c r="B38" s="595" t="s">
        <v>267</v>
      </c>
      <c r="C38" s="596"/>
      <c r="D38" s="596"/>
      <c r="E38" s="596"/>
      <c r="F38" s="596"/>
      <c r="G38" s="596"/>
      <c r="H38" s="596"/>
      <c r="I38" s="596"/>
      <c r="J38" s="596"/>
      <c r="K38" s="596"/>
      <c r="L38" s="596"/>
      <c r="M38" s="596"/>
      <c r="N38" s="596"/>
      <c r="O38" s="596"/>
      <c r="P38" s="596"/>
      <c r="Q38" s="597"/>
      <c r="R38" s="598">
        <v>836576</v>
      </c>
      <c r="S38" s="599"/>
      <c r="T38" s="599"/>
      <c r="U38" s="599"/>
      <c r="V38" s="599"/>
      <c r="W38" s="599"/>
      <c r="X38" s="599"/>
      <c r="Y38" s="600"/>
      <c r="Z38" s="601">
        <v>5.7</v>
      </c>
      <c r="AA38" s="601"/>
      <c r="AB38" s="601"/>
      <c r="AC38" s="601"/>
      <c r="AD38" s="602" t="s">
        <v>64</v>
      </c>
      <c r="AE38" s="602"/>
      <c r="AF38" s="602"/>
      <c r="AG38" s="602"/>
      <c r="AH38" s="602"/>
      <c r="AI38" s="602"/>
      <c r="AJ38" s="602"/>
      <c r="AK38" s="602"/>
      <c r="AL38" s="603" t="s">
        <v>64</v>
      </c>
      <c r="AM38" s="604"/>
      <c r="AN38" s="604"/>
      <c r="AO38" s="605"/>
      <c r="AQ38" s="664" t="s">
        <v>268</v>
      </c>
      <c r="AR38" s="665"/>
      <c r="AS38" s="665"/>
      <c r="AT38" s="665"/>
      <c r="AU38" s="665"/>
      <c r="AV38" s="665"/>
      <c r="AW38" s="665"/>
      <c r="AX38" s="665"/>
      <c r="AY38" s="666"/>
      <c r="AZ38" s="598">
        <v>260000</v>
      </c>
      <c r="BA38" s="599"/>
      <c r="BB38" s="599"/>
      <c r="BC38" s="599"/>
      <c r="BD38" s="629"/>
      <c r="BE38" s="629"/>
      <c r="BF38" s="655"/>
      <c r="BG38" s="595" t="s">
        <v>269</v>
      </c>
      <c r="BH38" s="596"/>
      <c r="BI38" s="596"/>
      <c r="BJ38" s="596"/>
      <c r="BK38" s="596"/>
      <c r="BL38" s="596"/>
      <c r="BM38" s="596"/>
      <c r="BN38" s="596"/>
      <c r="BO38" s="596"/>
      <c r="BP38" s="596"/>
      <c r="BQ38" s="596"/>
      <c r="BR38" s="596"/>
      <c r="BS38" s="596"/>
      <c r="BT38" s="596"/>
      <c r="BU38" s="597"/>
      <c r="BV38" s="598">
        <v>3718</v>
      </c>
      <c r="BW38" s="599"/>
      <c r="BX38" s="599"/>
      <c r="BY38" s="599"/>
      <c r="BZ38" s="599"/>
      <c r="CA38" s="599"/>
      <c r="CB38" s="608"/>
      <c r="CD38" s="595" t="s">
        <v>270</v>
      </c>
      <c r="CE38" s="596"/>
      <c r="CF38" s="596"/>
      <c r="CG38" s="596"/>
      <c r="CH38" s="596"/>
      <c r="CI38" s="596"/>
      <c r="CJ38" s="596"/>
      <c r="CK38" s="596"/>
      <c r="CL38" s="596"/>
      <c r="CM38" s="596"/>
      <c r="CN38" s="596"/>
      <c r="CO38" s="596"/>
      <c r="CP38" s="596"/>
      <c r="CQ38" s="597"/>
      <c r="CR38" s="598">
        <v>1055108</v>
      </c>
      <c r="CS38" s="599"/>
      <c r="CT38" s="599"/>
      <c r="CU38" s="599"/>
      <c r="CV38" s="599"/>
      <c r="CW38" s="599"/>
      <c r="CX38" s="599"/>
      <c r="CY38" s="600"/>
      <c r="CZ38" s="603">
        <v>7.7</v>
      </c>
      <c r="DA38" s="631"/>
      <c r="DB38" s="631"/>
      <c r="DC38" s="633"/>
      <c r="DD38" s="607">
        <v>850458</v>
      </c>
      <c r="DE38" s="599"/>
      <c r="DF38" s="599"/>
      <c r="DG38" s="599"/>
      <c r="DH38" s="599"/>
      <c r="DI38" s="599"/>
      <c r="DJ38" s="599"/>
      <c r="DK38" s="600"/>
      <c r="DL38" s="607">
        <v>850451</v>
      </c>
      <c r="DM38" s="599"/>
      <c r="DN38" s="599"/>
      <c r="DO38" s="599"/>
      <c r="DP38" s="599"/>
      <c r="DQ38" s="599"/>
      <c r="DR38" s="599"/>
      <c r="DS38" s="599"/>
      <c r="DT38" s="599"/>
      <c r="DU38" s="599"/>
      <c r="DV38" s="600"/>
      <c r="DW38" s="603">
        <v>9.6999999999999993</v>
      </c>
      <c r="DX38" s="631"/>
      <c r="DY38" s="631"/>
      <c r="DZ38" s="631"/>
      <c r="EA38" s="631"/>
      <c r="EB38" s="631"/>
      <c r="EC38" s="632"/>
    </row>
    <row r="39" spans="2:133" ht="11.25" customHeight="1" x14ac:dyDescent="0.2">
      <c r="B39" s="595" t="s">
        <v>271</v>
      </c>
      <c r="C39" s="596"/>
      <c r="D39" s="596"/>
      <c r="E39" s="596"/>
      <c r="F39" s="596"/>
      <c r="G39" s="596"/>
      <c r="H39" s="596"/>
      <c r="I39" s="596"/>
      <c r="J39" s="596"/>
      <c r="K39" s="596"/>
      <c r="L39" s="596"/>
      <c r="M39" s="596"/>
      <c r="N39" s="596"/>
      <c r="O39" s="596"/>
      <c r="P39" s="596"/>
      <c r="Q39" s="597"/>
      <c r="R39" s="598" t="s">
        <v>64</v>
      </c>
      <c r="S39" s="599"/>
      <c r="T39" s="599"/>
      <c r="U39" s="599"/>
      <c r="V39" s="599"/>
      <c r="W39" s="599"/>
      <c r="X39" s="599"/>
      <c r="Y39" s="600"/>
      <c r="Z39" s="601" t="s">
        <v>64</v>
      </c>
      <c r="AA39" s="601"/>
      <c r="AB39" s="601"/>
      <c r="AC39" s="601"/>
      <c r="AD39" s="602" t="s">
        <v>64</v>
      </c>
      <c r="AE39" s="602"/>
      <c r="AF39" s="602"/>
      <c r="AG39" s="602"/>
      <c r="AH39" s="602"/>
      <c r="AI39" s="602"/>
      <c r="AJ39" s="602"/>
      <c r="AK39" s="602"/>
      <c r="AL39" s="603" t="s">
        <v>64</v>
      </c>
      <c r="AM39" s="604"/>
      <c r="AN39" s="604"/>
      <c r="AO39" s="605"/>
      <c r="AQ39" s="664" t="s">
        <v>272</v>
      </c>
      <c r="AR39" s="665"/>
      <c r="AS39" s="665"/>
      <c r="AT39" s="665"/>
      <c r="AU39" s="665"/>
      <c r="AV39" s="665"/>
      <c r="AW39" s="665"/>
      <c r="AX39" s="665"/>
      <c r="AY39" s="666"/>
      <c r="AZ39" s="598">
        <v>23287</v>
      </c>
      <c r="BA39" s="599"/>
      <c r="BB39" s="599"/>
      <c r="BC39" s="599"/>
      <c r="BD39" s="629"/>
      <c r="BE39" s="629"/>
      <c r="BF39" s="655"/>
      <c r="BG39" s="595" t="s">
        <v>273</v>
      </c>
      <c r="BH39" s="596"/>
      <c r="BI39" s="596"/>
      <c r="BJ39" s="596"/>
      <c r="BK39" s="596"/>
      <c r="BL39" s="596"/>
      <c r="BM39" s="596"/>
      <c r="BN39" s="596"/>
      <c r="BO39" s="596"/>
      <c r="BP39" s="596"/>
      <c r="BQ39" s="596"/>
      <c r="BR39" s="596"/>
      <c r="BS39" s="596"/>
      <c r="BT39" s="596"/>
      <c r="BU39" s="597"/>
      <c r="BV39" s="598">
        <v>5634</v>
      </c>
      <c r="BW39" s="599"/>
      <c r="BX39" s="599"/>
      <c r="BY39" s="599"/>
      <c r="BZ39" s="599"/>
      <c r="CA39" s="599"/>
      <c r="CB39" s="608"/>
      <c r="CD39" s="595" t="s">
        <v>274</v>
      </c>
      <c r="CE39" s="596"/>
      <c r="CF39" s="596"/>
      <c r="CG39" s="596"/>
      <c r="CH39" s="596"/>
      <c r="CI39" s="596"/>
      <c r="CJ39" s="596"/>
      <c r="CK39" s="596"/>
      <c r="CL39" s="596"/>
      <c r="CM39" s="596"/>
      <c r="CN39" s="596"/>
      <c r="CO39" s="596"/>
      <c r="CP39" s="596"/>
      <c r="CQ39" s="597"/>
      <c r="CR39" s="598">
        <v>792461</v>
      </c>
      <c r="CS39" s="629"/>
      <c r="CT39" s="629"/>
      <c r="CU39" s="629"/>
      <c r="CV39" s="629"/>
      <c r="CW39" s="629"/>
      <c r="CX39" s="629"/>
      <c r="CY39" s="630"/>
      <c r="CZ39" s="603">
        <v>5.7</v>
      </c>
      <c r="DA39" s="631"/>
      <c r="DB39" s="631"/>
      <c r="DC39" s="633"/>
      <c r="DD39" s="607">
        <v>710399</v>
      </c>
      <c r="DE39" s="629"/>
      <c r="DF39" s="629"/>
      <c r="DG39" s="629"/>
      <c r="DH39" s="629"/>
      <c r="DI39" s="629"/>
      <c r="DJ39" s="629"/>
      <c r="DK39" s="630"/>
      <c r="DL39" s="607" t="s">
        <v>64</v>
      </c>
      <c r="DM39" s="629"/>
      <c r="DN39" s="629"/>
      <c r="DO39" s="629"/>
      <c r="DP39" s="629"/>
      <c r="DQ39" s="629"/>
      <c r="DR39" s="629"/>
      <c r="DS39" s="629"/>
      <c r="DT39" s="629"/>
      <c r="DU39" s="629"/>
      <c r="DV39" s="630"/>
      <c r="DW39" s="603" t="s">
        <v>64</v>
      </c>
      <c r="DX39" s="631"/>
      <c r="DY39" s="631"/>
      <c r="DZ39" s="631"/>
      <c r="EA39" s="631"/>
      <c r="EB39" s="631"/>
      <c r="EC39" s="632"/>
    </row>
    <row r="40" spans="2:133" ht="11.25" customHeight="1" x14ac:dyDescent="0.2">
      <c r="B40" s="595" t="s">
        <v>275</v>
      </c>
      <c r="C40" s="596"/>
      <c r="D40" s="596"/>
      <c r="E40" s="596"/>
      <c r="F40" s="596"/>
      <c r="G40" s="596"/>
      <c r="H40" s="596"/>
      <c r="I40" s="596"/>
      <c r="J40" s="596"/>
      <c r="K40" s="596"/>
      <c r="L40" s="596"/>
      <c r="M40" s="596"/>
      <c r="N40" s="596"/>
      <c r="O40" s="596"/>
      <c r="P40" s="596"/>
      <c r="Q40" s="597"/>
      <c r="R40" s="598">
        <v>27076</v>
      </c>
      <c r="S40" s="599"/>
      <c r="T40" s="599"/>
      <c r="U40" s="599"/>
      <c r="V40" s="599"/>
      <c r="W40" s="599"/>
      <c r="X40" s="599"/>
      <c r="Y40" s="600"/>
      <c r="Z40" s="601">
        <v>0.2</v>
      </c>
      <c r="AA40" s="601"/>
      <c r="AB40" s="601"/>
      <c r="AC40" s="601"/>
      <c r="AD40" s="602" t="s">
        <v>64</v>
      </c>
      <c r="AE40" s="602"/>
      <c r="AF40" s="602"/>
      <c r="AG40" s="602"/>
      <c r="AH40" s="602"/>
      <c r="AI40" s="602"/>
      <c r="AJ40" s="602"/>
      <c r="AK40" s="602"/>
      <c r="AL40" s="603" t="s">
        <v>64</v>
      </c>
      <c r="AM40" s="604"/>
      <c r="AN40" s="604"/>
      <c r="AO40" s="605"/>
      <c r="AQ40" s="664" t="s">
        <v>276</v>
      </c>
      <c r="AR40" s="665"/>
      <c r="AS40" s="665"/>
      <c r="AT40" s="665"/>
      <c r="AU40" s="665"/>
      <c r="AV40" s="665"/>
      <c r="AW40" s="665"/>
      <c r="AX40" s="665"/>
      <c r="AY40" s="666"/>
      <c r="AZ40" s="598" t="s">
        <v>64</v>
      </c>
      <c r="BA40" s="599"/>
      <c r="BB40" s="599"/>
      <c r="BC40" s="599"/>
      <c r="BD40" s="629"/>
      <c r="BE40" s="629"/>
      <c r="BF40" s="655"/>
      <c r="BG40" s="644" t="s">
        <v>277</v>
      </c>
      <c r="BH40" s="645"/>
      <c r="BI40" s="645"/>
      <c r="BJ40" s="645"/>
      <c r="BK40" s="645"/>
      <c r="BL40" s="82"/>
      <c r="BM40" s="596" t="s">
        <v>278</v>
      </c>
      <c r="BN40" s="596"/>
      <c r="BO40" s="596"/>
      <c r="BP40" s="596"/>
      <c r="BQ40" s="596"/>
      <c r="BR40" s="596"/>
      <c r="BS40" s="596"/>
      <c r="BT40" s="596"/>
      <c r="BU40" s="597"/>
      <c r="BV40" s="598">
        <v>100</v>
      </c>
      <c r="BW40" s="599"/>
      <c r="BX40" s="599"/>
      <c r="BY40" s="599"/>
      <c r="BZ40" s="599"/>
      <c r="CA40" s="599"/>
      <c r="CB40" s="608"/>
      <c r="CD40" s="595" t="s">
        <v>279</v>
      </c>
      <c r="CE40" s="596"/>
      <c r="CF40" s="596"/>
      <c r="CG40" s="596"/>
      <c r="CH40" s="596"/>
      <c r="CI40" s="596"/>
      <c r="CJ40" s="596"/>
      <c r="CK40" s="596"/>
      <c r="CL40" s="596"/>
      <c r="CM40" s="596"/>
      <c r="CN40" s="596"/>
      <c r="CO40" s="596"/>
      <c r="CP40" s="596"/>
      <c r="CQ40" s="597"/>
      <c r="CR40" s="598">
        <v>180000</v>
      </c>
      <c r="CS40" s="599"/>
      <c r="CT40" s="599"/>
      <c r="CU40" s="599"/>
      <c r="CV40" s="599"/>
      <c r="CW40" s="599"/>
      <c r="CX40" s="599"/>
      <c r="CY40" s="600"/>
      <c r="CZ40" s="603">
        <v>1.3</v>
      </c>
      <c r="DA40" s="631"/>
      <c r="DB40" s="631"/>
      <c r="DC40" s="633"/>
      <c r="DD40" s="607" t="s">
        <v>64</v>
      </c>
      <c r="DE40" s="599"/>
      <c r="DF40" s="599"/>
      <c r="DG40" s="599"/>
      <c r="DH40" s="599"/>
      <c r="DI40" s="599"/>
      <c r="DJ40" s="599"/>
      <c r="DK40" s="600"/>
      <c r="DL40" s="607" t="s">
        <v>64</v>
      </c>
      <c r="DM40" s="599"/>
      <c r="DN40" s="599"/>
      <c r="DO40" s="599"/>
      <c r="DP40" s="599"/>
      <c r="DQ40" s="599"/>
      <c r="DR40" s="599"/>
      <c r="DS40" s="599"/>
      <c r="DT40" s="599"/>
      <c r="DU40" s="599"/>
      <c r="DV40" s="600"/>
      <c r="DW40" s="603" t="s">
        <v>64</v>
      </c>
      <c r="DX40" s="631"/>
      <c r="DY40" s="631"/>
      <c r="DZ40" s="631"/>
      <c r="EA40" s="631"/>
      <c r="EB40" s="631"/>
      <c r="EC40" s="632"/>
    </row>
    <row r="41" spans="2:133" ht="11.25" customHeight="1" x14ac:dyDescent="0.2">
      <c r="B41" s="619" t="s">
        <v>280</v>
      </c>
      <c r="C41" s="620"/>
      <c r="D41" s="620"/>
      <c r="E41" s="620"/>
      <c r="F41" s="620"/>
      <c r="G41" s="620"/>
      <c r="H41" s="620"/>
      <c r="I41" s="620"/>
      <c r="J41" s="620"/>
      <c r="K41" s="620"/>
      <c r="L41" s="620"/>
      <c r="M41" s="620"/>
      <c r="N41" s="620"/>
      <c r="O41" s="620"/>
      <c r="P41" s="620"/>
      <c r="Q41" s="621"/>
      <c r="R41" s="673">
        <v>14573006</v>
      </c>
      <c r="S41" s="674"/>
      <c r="T41" s="674"/>
      <c r="U41" s="674"/>
      <c r="V41" s="674"/>
      <c r="W41" s="674"/>
      <c r="X41" s="674"/>
      <c r="Y41" s="675"/>
      <c r="Z41" s="676">
        <v>100</v>
      </c>
      <c r="AA41" s="676"/>
      <c r="AB41" s="676"/>
      <c r="AC41" s="676"/>
      <c r="AD41" s="677">
        <v>8703556</v>
      </c>
      <c r="AE41" s="677"/>
      <c r="AF41" s="677"/>
      <c r="AG41" s="677"/>
      <c r="AH41" s="677"/>
      <c r="AI41" s="677"/>
      <c r="AJ41" s="677"/>
      <c r="AK41" s="677"/>
      <c r="AL41" s="678">
        <v>100</v>
      </c>
      <c r="AM41" s="658"/>
      <c r="AN41" s="658"/>
      <c r="AO41" s="679"/>
      <c r="AQ41" s="664" t="s">
        <v>281</v>
      </c>
      <c r="AR41" s="665"/>
      <c r="AS41" s="665"/>
      <c r="AT41" s="665"/>
      <c r="AU41" s="665"/>
      <c r="AV41" s="665"/>
      <c r="AW41" s="665"/>
      <c r="AX41" s="665"/>
      <c r="AY41" s="666"/>
      <c r="AZ41" s="598">
        <v>228894</v>
      </c>
      <c r="BA41" s="599"/>
      <c r="BB41" s="599"/>
      <c r="BC41" s="599"/>
      <c r="BD41" s="629"/>
      <c r="BE41" s="629"/>
      <c r="BF41" s="655"/>
      <c r="BG41" s="644"/>
      <c r="BH41" s="645"/>
      <c r="BI41" s="645"/>
      <c r="BJ41" s="645"/>
      <c r="BK41" s="645"/>
      <c r="BL41" s="82"/>
      <c r="BM41" s="596" t="s">
        <v>282</v>
      </c>
      <c r="BN41" s="596"/>
      <c r="BO41" s="596"/>
      <c r="BP41" s="596"/>
      <c r="BQ41" s="596"/>
      <c r="BR41" s="596"/>
      <c r="BS41" s="596"/>
      <c r="BT41" s="596"/>
      <c r="BU41" s="597"/>
      <c r="BV41" s="598" t="s">
        <v>64</v>
      </c>
      <c r="BW41" s="599"/>
      <c r="BX41" s="599"/>
      <c r="BY41" s="599"/>
      <c r="BZ41" s="599"/>
      <c r="CA41" s="599"/>
      <c r="CB41" s="608"/>
      <c r="CD41" s="595" t="s">
        <v>283</v>
      </c>
      <c r="CE41" s="596"/>
      <c r="CF41" s="596"/>
      <c r="CG41" s="596"/>
      <c r="CH41" s="596"/>
      <c r="CI41" s="596"/>
      <c r="CJ41" s="596"/>
      <c r="CK41" s="596"/>
      <c r="CL41" s="596"/>
      <c r="CM41" s="596"/>
      <c r="CN41" s="596"/>
      <c r="CO41" s="596"/>
      <c r="CP41" s="596"/>
      <c r="CQ41" s="597"/>
      <c r="CR41" s="598" t="s">
        <v>64</v>
      </c>
      <c r="CS41" s="629"/>
      <c r="CT41" s="629"/>
      <c r="CU41" s="629"/>
      <c r="CV41" s="629"/>
      <c r="CW41" s="629"/>
      <c r="CX41" s="629"/>
      <c r="CY41" s="630"/>
      <c r="CZ41" s="603" t="s">
        <v>64</v>
      </c>
      <c r="DA41" s="631"/>
      <c r="DB41" s="631"/>
      <c r="DC41" s="633"/>
      <c r="DD41" s="607" t="s">
        <v>64</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2">
      <c r="AQ42" s="680" t="s">
        <v>284</v>
      </c>
      <c r="AR42" s="681"/>
      <c r="AS42" s="681"/>
      <c r="AT42" s="681"/>
      <c r="AU42" s="681"/>
      <c r="AV42" s="681"/>
      <c r="AW42" s="681"/>
      <c r="AX42" s="681"/>
      <c r="AY42" s="682"/>
      <c r="AZ42" s="673">
        <v>826214</v>
      </c>
      <c r="BA42" s="674"/>
      <c r="BB42" s="674"/>
      <c r="BC42" s="674"/>
      <c r="BD42" s="657"/>
      <c r="BE42" s="657"/>
      <c r="BF42" s="659"/>
      <c r="BG42" s="646"/>
      <c r="BH42" s="647"/>
      <c r="BI42" s="647"/>
      <c r="BJ42" s="647"/>
      <c r="BK42" s="647"/>
      <c r="BL42" s="83"/>
      <c r="BM42" s="620" t="s">
        <v>285</v>
      </c>
      <c r="BN42" s="620"/>
      <c r="BO42" s="620"/>
      <c r="BP42" s="620"/>
      <c r="BQ42" s="620"/>
      <c r="BR42" s="620"/>
      <c r="BS42" s="620"/>
      <c r="BT42" s="620"/>
      <c r="BU42" s="621"/>
      <c r="BV42" s="673">
        <v>377</v>
      </c>
      <c r="BW42" s="674"/>
      <c r="BX42" s="674"/>
      <c r="BY42" s="674"/>
      <c r="BZ42" s="674"/>
      <c r="CA42" s="674"/>
      <c r="CB42" s="683"/>
      <c r="CD42" s="595" t="s">
        <v>286</v>
      </c>
      <c r="CE42" s="596"/>
      <c r="CF42" s="596"/>
      <c r="CG42" s="596"/>
      <c r="CH42" s="596"/>
      <c r="CI42" s="596"/>
      <c r="CJ42" s="596"/>
      <c r="CK42" s="596"/>
      <c r="CL42" s="596"/>
      <c r="CM42" s="596"/>
      <c r="CN42" s="596"/>
      <c r="CO42" s="596"/>
      <c r="CP42" s="596"/>
      <c r="CQ42" s="597"/>
      <c r="CR42" s="598">
        <v>1435484</v>
      </c>
      <c r="CS42" s="629"/>
      <c r="CT42" s="629"/>
      <c r="CU42" s="629"/>
      <c r="CV42" s="629"/>
      <c r="CW42" s="629"/>
      <c r="CX42" s="629"/>
      <c r="CY42" s="630"/>
      <c r="CZ42" s="603">
        <v>10.4</v>
      </c>
      <c r="DA42" s="631"/>
      <c r="DB42" s="631"/>
      <c r="DC42" s="633"/>
      <c r="DD42" s="607">
        <v>231230</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2">
      <c r="B43" s="73" t="s">
        <v>287</v>
      </c>
      <c r="CD43" s="595" t="s">
        <v>288</v>
      </c>
      <c r="CE43" s="596"/>
      <c r="CF43" s="596"/>
      <c r="CG43" s="596"/>
      <c r="CH43" s="596"/>
      <c r="CI43" s="596"/>
      <c r="CJ43" s="596"/>
      <c r="CK43" s="596"/>
      <c r="CL43" s="596"/>
      <c r="CM43" s="596"/>
      <c r="CN43" s="596"/>
      <c r="CO43" s="596"/>
      <c r="CP43" s="596"/>
      <c r="CQ43" s="597"/>
      <c r="CR43" s="598">
        <v>56047</v>
      </c>
      <c r="CS43" s="629"/>
      <c r="CT43" s="629"/>
      <c r="CU43" s="629"/>
      <c r="CV43" s="629"/>
      <c r="CW43" s="629"/>
      <c r="CX43" s="629"/>
      <c r="CY43" s="630"/>
      <c r="CZ43" s="603">
        <v>0.4</v>
      </c>
      <c r="DA43" s="631"/>
      <c r="DB43" s="631"/>
      <c r="DC43" s="633"/>
      <c r="DD43" s="607">
        <v>56047</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2">
      <c r="B44" s="684" t="s">
        <v>289</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236</v>
      </c>
      <c r="CE44" s="637"/>
      <c r="CF44" s="595" t="s">
        <v>290</v>
      </c>
      <c r="CG44" s="596"/>
      <c r="CH44" s="596"/>
      <c r="CI44" s="596"/>
      <c r="CJ44" s="596"/>
      <c r="CK44" s="596"/>
      <c r="CL44" s="596"/>
      <c r="CM44" s="596"/>
      <c r="CN44" s="596"/>
      <c r="CO44" s="596"/>
      <c r="CP44" s="596"/>
      <c r="CQ44" s="597"/>
      <c r="CR44" s="598">
        <v>1363847</v>
      </c>
      <c r="CS44" s="599"/>
      <c r="CT44" s="599"/>
      <c r="CU44" s="599"/>
      <c r="CV44" s="599"/>
      <c r="CW44" s="599"/>
      <c r="CX44" s="599"/>
      <c r="CY44" s="600"/>
      <c r="CZ44" s="603">
        <v>9.9</v>
      </c>
      <c r="DA44" s="604"/>
      <c r="DB44" s="604"/>
      <c r="DC44" s="610"/>
      <c r="DD44" s="607">
        <v>196859</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2">
      <c r="B45" s="684" t="s">
        <v>291</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292</v>
      </c>
      <c r="CG45" s="596"/>
      <c r="CH45" s="596"/>
      <c r="CI45" s="596"/>
      <c r="CJ45" s="596"/>
      <c r="CK45" s="596"/>
      <c r="CL45" s="596"/>
      <c r="CM45" s="596"/>
      <c r="CN45" s="596"/>
      <c r="CO45" s="596"/>
      <c r="CP45" s="596"/>
      <c r="CQ45" s="597"/>
      <c r="CR45" s="598">
        <v>314858</v>
      </c>
      <c r="CS45" s="629"/>
      <c r="CT45" s="629"/>
      <c r="CU45" s="629"/>
      <c r="CV45" s="629"/>
      <c r="CW45" s="629"/>
      <c r="CX45" s="629"/>
      <c r="CY45" s="630"/>
      <c r="CZ45" s="603">
        <v>2.2999999999999998</v>
      </c>
      <c r="DA45" s="631"/>
      <c r="DB45" s="631"/>
      <c r="DC45" s="633"/>
      <c r="DD45" s="607">
        <v>45233</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2">
      <c r="B46" s="84"/>
      <c r="CD46" s="638"/>
      <c r="CE46" s="639"/>
      <c r="CF46" s="595" t="s">
        <v>293</v>
      </c>
      <c r="CG46" s="596"/>
      <c r="CH46" s="596"/>
      <c r="CI46" s="596"/>
      <c r="CJ46" s="596"/>
      <c r="CK46" s="596"/>
      <c r="CL46" s="596"/>
      <c r="CM46" s="596"/>
      <c r="CN46" s="596"/>
      <c r="CO46" s="596"/>
      <c r="CP46" s="596"/>
      <c r="CQ46" s="597"/>
      <c r="CR46" s="598">
        <v>1040956</v>
      </c>
      <c r="CS46" s="599"/>
      <c r="CT46" s="599"/>
      <c r="CU46" s="599"/>
      <c r="CV46" s="599"/>
      <c r="CW46" s="599"/>
      <c r="CX46" s="599"/>
      <c r="CY46" s="600"/>
      <c r="CZ46" s="603">
        <v>7.5</v>
      </c>
      <c r="DA46" s="604"/>
      <c r="DB46" s="604"/>
      <c r="DC46" s="610"/>
      <c r="DD46" s="607">
        <v>145182</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2">
      <c r="B47" s="84"/>
      <c r="CD47" s="638"/>
      <c r="CE47" s="639"/>
      <c r="CF47" s="595" t="s">
        <v>294</v>
      </c>
      <c r="CG47" s="596"/>
      <c r="CH47" s="596"/>
      <c r="CI47" s="596"/>
      <c r="CJ47" s="596"/>
      <c r="CK47" s="596"/>
      <c r="CL47" s="596"/>
      <c r="CM47" s="596"/>
      <c r="CN47" s="596"/>
      <c r="CO47" s="596"/>
      <c r="CP47" s="596"/>
      <c r="CQ47" s="597"/>
      <c r="CR47" s="598">
        <v>71637</v>
      </c>
      <c r="CS47" s="629"/>
      <c r="CT47" s="629"/>
      <c r="CU47" s="629"/>
      <c r="CV47" s="629"/>
      <c r="CW47" s="629"/>
      <c r="CX47" s="629"/>
      <c r="CY47" s="630"/>
      <c r="CZ47" s="603">
        <v>0.5</v>
      </c>
      <c r="DA47" s="631"/>
      <c r="DB47" s="631"/>
      <c r="DC47" s="633"/>
      <c r="DD47" s="607">
        <v>34371</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ht="10.8" x14ac:dyDescent="0.2">
      <c r="B48" s="84"/>
      <c r="CD48" s="640"/>
      <c r="CE48" s="641"/>
      <c r="CF48" s="595" t="s">
        <v>295</v>
      </c>
      <c r="CG48" s="596"/>
      <c r="CH48" s="596"/>
      <c r="CI48" s="596"/>
      <c r="CJ48" s="596"/>
      <c r="CK48" s="596"/>
      <c r="CL48" s="596"/>
      <c r="CM48" s="596"/>
      <c r="CN48" s="596"/>
      <c r="CO48" s="596"/>
      <c r="CP48" s="596"/>
      <c r="CQ48" s="597"/>
      <c r="CR48" s="598" t="s">
        <v>64</v>
      </c>
      <c r="CS48" s="599"/>
      <c r="CT48" s="599"/>
      <c r="CU48" s="599"/>
      <c r="CV48" s="599"/>
      <c r="CW48" s="599"/>
      <c r="CX48" s="599"/>
      <c r="CY48" s="600"/>
      <c r="CZ48" s="603" t="s">
        <v>64</v>
      </c>
      <c r="DA48" s="604"/>
      <c r="DB48" s="604"/>
      <c r="DC48" s="610"/>
      <c r="DD48" s="607" t="s">
        <v>64</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2">
      <c r="B49" s="84"/>
      <c r="CD49" s="619" t="s">
        <v>296</v>
      </c>
      <c r="CE49" s="620"/>
      <c r="CF49" s="620"/>
      <c r="CG49" s="620"/>
      <c r="CH49" s="620"/>
      <c r="CI49" s="620"/>
      <c r="CJ49" s="620"/>
      <c r="CK49" s="620"/>
      <c r="CL49" s="620"/>
      <c r="CM49" s="620"/>
      <c r="CN49" s="620"/>
      <c r="CO49" s="620"/>
      <c r="CP49" s="620"/>
      <c r="CQ49" s="621"/>
      <c r="CR49" s="673">
        <v>13790437</v>
      </c>
      <c r="CS49" s="657"/>
      <c r="CT49" s="657"/>
      <c r="CU49" s="657"/>
      <c r="CV49" s="657"/>
      <c r="CW49" s="657"/>
      <c r="CX49" s="657"/>
      <c r="CY49" s="686"/>
      <c r="CZ49" s="678">
        <v>100</v>
      </c>
      <c r="DA49" s="687"/>
      <c r="DB49" s="687"/>
      <c r="DC49" s="688"/>
      <c r="DD49" s="689">
        <v>9816550</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itnxtPKd5RF7g+4TI3mx3HBsl8JmabrSRgeAK2ICUB1Tlny4P9UufibIIyiViIKObpUo4LyrpobpqCslQ0BZXg==" saltValue="OXnlaICH8JmNb3yz3jnsLA=="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DAC42-FC55-439B-B028-042F064B7FAF}">
  <sheetPr>
    <pageSetUpPr fitToPage="1"/>
  </sheetPr>
  <dimension ref="A1:EA135"/>
  <sheetViews>
    <sheetView zoomScale="50" zoomScaleNormal="50"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10" t="s">
        <v>297</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298</v>
      </c>
      <c r="DK2" s="712"/>
      <c r="DL2" s="712"/>
      <c r="DM2" s="712"/>
      <c r="DN2" s="712"/>
      <c r="DO2" s="713"/>
      <c r="DP2" s="87"/>
      <c r="DQ2" s="711" t="s">
        <v>299</v>
      </c>
      <c r="DR2" s="712"/>
      <c r="DS2" s="712"/>
      <c r="DT2" s="712"/>
      <c r="DU2" s="712"/>
      <c r="DV2" s="712"/>
      <c r="DW2" s="712"/>
      <c r="DX2" s="712"/>
      <c r="DY2" s="712"/>
      <c r="DZ2" s="713"/>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714" t="s">
        <v>300</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301</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3"/>
    </row>
    <row r="5" spans="1:131" s="94" customFormat="1" ht="26.25" customHeight="1" x14ac:dyDescent="0.2">
      <c r="A5" s="704" t="s">
        <v>302</v>
      </c>
      <c r="B5" s="705"/>
      <c r="C5" s="705"/>
      <c r="D5" s="705"/>
      <c r="E5" s="705"/>
      <c r="F5" s="705"/>
      <c r="G5" s="705"/>
      <c r="H5" s="705"/>
      <c r="I5" s="705"/>
      <c r="J5" s="705"/>
      <c r="K5" s="705"/>
      <c r="L5" s="705"/>
      <c r="M5" s="705"/>
      <c r="N5" s="705"/>
      <c r="O5" s="705"/>
      <c r="P5" s="706"/>
      <c r="Q5" s="700" t="s">
        <v>303</v>
      </c>
      <c r="R5" s="696"/>
      <c r="S5" s="696"/>
      <c r="T5" s="696"/>
      <c r="U5" s="697"/>
      <c r="V5" s="700" t="s">
        <v>304</v>
      </c>
      <c r="W5" s="696"/>
      <c r="X5" s="696"/>
      <c r="Y5" s="696"/>
      <c r="Z5" s="697"/>
      <c r="AA5" s="700" t="s">
        <v>305</v>
      </c>
      <c r="AB5" s="696"/>
      <c r="AC5" s="696"/>
      <c r="AD5" s="696"/>
      <c r="AE5" s="696"/>
      <c r="AF5" s="716" t="s">
        <v>306</v>
      </c>
      <c r="AG5" s="696"/>
      <c r="AH5" s="696"/>
      <c r="AI5" s="696"/>
      <c r="AJ5" s="702"/>
      <c r="AK5" s="696" t="s">
        <v>307</v>
      </c>
      <c r="AL5" s="696"/>
      <c r="AM5" s="696"/>
      <c r="AN5" s="696"/>
      <c r="AO5" s="697"/>
      <c r="AP5" s="700" t="s">
        <v>308</v>
      </c>
      <c r="AQ5" s="696"/>
      <c r="AR5" s="696"/>
      <c r="AS5" s="696"/>
      <c r="AT5" s="697"/>
      <c r="AU5" s="700" t="s">
        <v>309</v>
      </c>
      <c r="AV5" s="696"/>
      <c r="AW5" s="696"/>
      <c r="AX5" s="696"/>
      <c r="AY5" s="702"/>
      <c r="AZ5" s="91"/>
      <c r="BA5" s="91"/>
      <c r="BB5" s="91"/>
      <c r="BC5" s="91"/>
      <c r="BD5" s="91"/>
      <c r="BE5" s="92"/>
      <c r="BF5" s="92"/>
      <c r="BG5" s="92"/>
      <c r="BH5" s="92"/>
      <c r="BI5" s="92"/>
      <c r="BJ5" s="92"/>
      <c r="BK5" s="92"/>
      <c r="BL5" s="92"/>
      <c r="BM5" s="92"/>
      <c r="BN5" s="92"/>
      <c r="BO5" s="92"/>
      <c r="BP5" s="92"/>
      <c r="BQ5" s="704" t="s">
        <v>310</v>
      </c>
      <c r="BR5" s="705"/>
      <c r="BS5" s="705"/>
      <c r="BT5" s="705"/>
      <c r="BU5" s="705"/>
      <c r="BV5" s="705"/>
      <c r="BW5" s="705"/>
      <c r="BX5" s="705"/>
      <c r="BY5" s="705"/>
      <c r="BZ5" s="705"/>
      <c r="CA5" s="705"/>
      <c r="CB5" s="705"/>
      <c r="CC5" s="705"/>
      <c r="CD5" s="705"/>
      <c r="CE5" s="705"/>
      <c r="CF5" s="705"/>
      <c r="CG5" s="706"/>
      <c r="CH5" s="700" t="s">
        <v>311</v>
      </c>
      <c r="CI5" s="696"/>
      <c r="CJ5" s="696"/>
      <c r="CK5" s="696"/>
      <c r="CL5" s="697"/>
      <c r="CM5" s="700" t="s">
        <v>312</v>
      </c>
      <c r="CN5" s="696"/>
      <c r="CO5" s="696"/>
      <c r="CP5" s="696"/>
      <c r="CQ5" s="697"/>
      <c r="CR5" s="700" t="s">
        <v>313</v>
      </c>
      <c r="CS5" s="696"/>
      <c r="CT5" s="696"/>
      <c r="CU5" s="696"/>
      <c r="CV5" s="697"/>
      <c r="CW5" s="700" t="s">
        <v>314</v>
      </c>
      <c r="CX5" s="696"/>
      <c r="CY5" s="696"/>
      <c r="CZ5" s="696"/>
      <c r="DA5" s="697"/>
      <c r="DB5" s="700" t="s">
        <v>315</v>
      </c>
      <c r="DC5" s="696"/>
      <c r="DD5" s="696"/>
      <c r="DE5" s="696"/>
      <c r="DF5" s="697"/>
      <c r="DG5" s="749" t="s">
        <v>316</v>
      </c>
      <c r="DH5" s="750"/>
      <c r="DI5" s="750"/>
      <c r="DJ5" s="750"/>
      <c r="DK5" s="751"/>
      <c r="DL5" s="749" t="s">
        <v>317</v>
      </c>
      <c r="DM5" s="750"/>
      <c r="DN5" s="750"/>
      <c r="DO5" s="750"/>
      <c r="DP5" s="751"/>
      <c r="DQ5" s="700" t="s">
        <v>318</v>
      </c>
      <c r="DR5" s="696"/>
      <c r="DS5" s="696"/>
      <c r="DT5" s="696"/>
      <c r="DU5" s="697"/>
      <c r="DV5" s="700" t="s">
        <v>309</v>
      </c>
      <c r="DW5" s="696"/>
      <c r="DX5" s="696"/>
      <c r="DY5" s="696"/>
      <c r="DZ5" s="702"/>
      <c r="EA5" s="93"/>
    </row>
    <row r="6" spans="1:131" s="94" customFormat="1" ht="26.25" customHeight="1" thickBot="1" x14ac:dyDescent="0.25">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3"/>
    </row>
    <row r="7" spans="1:131" s="94" customFormat="1" ht="26.25" customHeight="1" thickTop="1" x14ac:dyDescent="0.2">
      <c r="A7" s="95">
        <v>1</v>
      </c>
      <c r="B7" s="735" t="s">
        <v>319</v>
      </c>
      <c r="C7" s="736"/>
      <c r="D7" s="736"/>
      <c r="E7" s="736"/>
      <c r="F7" s="736"/>
      <c r="G7" s="736"/>
      <c r="H7" s="736"/>
      <c r="I7" s="736"/>
      <c r="J7" s="736"/>
      <c r="K7" s="736"/>
      <c r="L7" s="736"/>
      <c r="M7" s="736"/>
      <c r="N7" s="736"/>
      <c r="O7" s="736"/>
      <c r="P7" s="737"/>
      <c r="Q7" s="738">
        <v>14559</v>
      </c>
      <c r="R7" s="739"/>
      <c r="S7" s="739"/>
      <c r="T7" s="739"/>
      <c r="U7" s="739"/>
      <c r="V7" s="739">
        <v>13784</v>
      </c>
      <c r="W7" s="739"/>
      <c r="X7" s="739"/>
      <c r="Y7" s="739"/>
      <c r="Z7" s="739"/>
      <c r="AA7" s="739">
        <v>776</v>
      </c>
      <c r="AB7" s="739"/>
      <c r="AC7" s="739"/>
      <c r="AD7" s="739"/>
      <c r="AE7" s="740"/>
      <c r="AF7" s="741">
        <v>752</v>
      </c>
      <c r="AG7" s="742"/>
      <c r="AH7" s="742"/>
      <c r="AI7" s="742"/>
      <c r="AJ7" s="743"/>
      <c r="AK7" s="744">
        <v>571</v>
      </c>
      <c r="AL7" s="745"/>
      <c r="AM7" s="745"/>
      <c r="AN7" s="745"/>
      <c r="AO7" s="745"/>
      <c r="AP7" s="745">
        <v>8087</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5">
        <v>1</v>
      </c>
      <c r="BR7" s="96"/>
      <c r="BS7" s="721" t="s">
        <v>320</v>
      </c>
      <c r="BT7" s="722"/>
      <c r="BU7" s="722"/>
      <c r="BV7" s="722"/>
      <c r="BW7" s="722"/>
      <c r="BX7" s="722"/>
      <c r="BY7" s="722"/>
      <c r="BZ7" s="722"/>
      <c r="CA7" s="722"/>
      <c r="CB7" s="722"/>
      <c r="CC7" s="722"/>
      <c r="CD7" s="722"/>
      <c r="CE7" s="722"/>
      <c r="CF7" s="722"/>
      <c r="CG7" s="748"/>
      <c r="CH7" s="718">
        <v>-1</v>
      </c>
      <c r="CI7" s="719"/>
      <c r="CJ7" s="719"/>
      <c r="CK7" s="719"/>
      <c r="CL7" s="720"/>
      <c r="CM7" s="718">
        <v>49</v>
      </c>
      <c r="CN7" s="719"/>
      <c r="CO7" s="719"/>
      <c r="CP7" s="719"/>
      <c r="CQ7" s="720"/>
      <c r="CR7" s="718">
        <v>22</v>
      </c>
      <c r="CS7" s="719"/>
      <c r="CT7" s="719"/>
      <c r="CU7" s="719"/>
      <c r="CV7" s="720"/>
      <c r="CW7" s="718">
        <v>4</v>
      </c>
      <c r="CX7" s="719"/>
      <c r="CY7" s="719"/>
      <c r="CZ7" s="719"/>
      <c r="DA7" s="720"/>
      <c r="DB7" s="718" t="s">
        <v>321</v>
      </c>
      <c r="DC7" s="719"/>
      <c r="DD7" s="719"/>
      <c r="DE7" s="719"/>
      <c r="DF7" s="720"/>
      <c r="DG7" s="718" t="s">
        <v>321</v>
      </c>
      <c r="DH7" s="719"/>
      <c r="DI7" s="719"/>
      <c r="DJ7" s="719"/>
      <c r="DK7" s="720"/>
      <c r="DL7" s="718" t="s">
        <v>321</v>
      </c>
      <c r="DM7" s="719"/>
      <c r="DN7" s="719"/>
      <c r="DO7" s="719"/>
      <c r="DP7" s="720"/>
      <c r="DQ7" s="718" t="s">
        <v>321</v>
      </c>
      <c r="DR7" s="719"/>
      <c r="DS7" s="719"/>
      <c r="DT7" s="719"/>
      <c r="DU7" s="720"/>
      <c r="DV7" s="721"/>
      <c r="DW7" s="722"/>
      <c r="DX7" s="722"/>
      <c r="DY7" s="722"/>
      <c r="DZ7" s="723"/>
      <c r="EA7" s="93"/>
    </row>
    <row r="8" spans="1:131" s="94" customFormat="1" ht="26.25" customHeight="1" x14ac:dyDescent="0.2">
      <c r="A8" s="97">
        <v>2</v>
      </c>
      <c r="B8" s="724" t="s">
        <v>322</v>
      </c>
      <c r="C8" s="725"/>
      <c r="D8" s="725"/>
      <c r="E8" s="725"/>
      <c r="F8" s="725"/>
      <c r="G8" s="725"/>
      <c r="H8" s="725"/>
      <c r="I8" s="725"/>
      <c r="J8" s="725"/>
      <c r="K8" s="725"/>
      <c r="L8" s="725"/>
      <c r="M8" s="725"/>
      <c r="N8" s="725"/>
      <c r="O8" s="725"/>
      <c r="P8" s="726"/>
      <c r="Q8" s="727">
        <v>56</v>
      </c>
      <c r="R8" s="728"/>
      <c r="S8" s="728"/>
      <c r="T8" s="728"/>
      <c r="U8" s="728"/>
      <c r="V8" s="728">
        <v>49</v>
      </c>
      <c r="W8" s="728"/>
      <c r="X8" s="728"/>
      <c r="Y8" s="728"/>
      <c r="Z8" s="728"/>
      <c r="AA8" s="728">
        <v>7</v>
      </c>
      <c r="AB8" s="728"/>
      <c r="AC8" s="728"/>
      <c r="AD8" s="728"/>
      <c r="AE8" s="729"/>
      <c r="AF8" s="730">
        <v>7</v>
      </c>
      <c r="AG8" s="731"/>
      <c r="AH8" s="731"/>
      <c r="AI8" s="731"/>
      <c r="AJ8" s="732"/>
      <c r="AK8" s="733">
        <v>26</v>
      </c>
      <c r="AL8" s="734"/>
      <c r="AM8" s="734"/>
      <c r="AN8" s="734"/>
      <c r="AO8" s="734"/>
      <c r="AP8" s="734" t="s">
        <v>323</v>
      </c>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7">
        <v>2</v>
      </c>
      <c r="BR8" s="98"/>
      <c r="BS8" s="757"/>
      <c r="BT8" s="758"/>
      <c r="BU8" s="758"/>
      <c r="BV8" s="758"/>
      <c r="BW8" s="758"/>
      <c r="BX8" s="758"/>
      <c r="BY8" s="758"/>
      <c r="BZ8" s="758"/>
      <c r="CA8" s="758"/>
      <c r="CB8" s="758"/>
      <c r="CC8" s="758"/>
      <c r="CD8" s="758"/>
      <c r="CE8" s="758"/>
      <c r="CF8" s="758"/>
      <c r="CG8" s="759"/>
      <c r="CH8" s="760"/>
      <c r="CI8" s="761"/>
      <c r="CJ8" s="761"/>
      <c r="CK8" s="761"/>
      <c r="CL8" s="762"/>
      <c r="CM8" s="760"/>
      <c r="CN8" s="761"/>
      <c r="CO8" s="761"/>
      <c r="CP8" s="761"/>
      <c r="CQ8" s="762"/>
      <c r="CR8" s="760"/>
      <c r="CS8" s="761"/>
      <c r="CT8" s="761"/>
      <c r="CU8" s="761"/>
      <c r="CV8" s="762"/>
      <c r="CW8" s="760"/>
      <c r="CX8" s="761"/>
      <c r="CY8" s="761"/>
      <c r="CZ8" s="761"/>
      <c r="DA8" s="762"/>
      <c r="DB8" s="760"/>
      <c r="DC8" s="761"/>
      <c r="DD8" s="761"/>
      <c r="DE8" s="761"/>
      <c r="DF8" s="762"/>
      <c r="DG8" s="760"/>
      <c r="DH8" s="761"/>
      <c r="DI8" s="761"/>
      <c r="DJ8" s="761"/>
      <c r="DK8" s="762"/>
      <c r="DL8" s="760"/>
      <c r="DM8" s="761"/>
      <c r="DN8" s="761"/>
      <c r="DO8" s="761"/>
      <c r="DP8" s="762"/>
      <c r="DQ8" s="760"/>
      <c r="DR8" s="761"/>
      <c r="DS8" s="761"/>
      <c r="DT8" s="761"/>
      <c r="DU8" s="762"/>
      <c r="DV8" s="757"/>
      <c r="DW8" s="758"/>
      <c r="DX8" s="758"/>
      <c r="DY8" s="758"/>
      <c r="DZ8" s="763"/>
      <c r="EA8" s="93"/>
    </row>
    <row r="9" spans="1:131" s="94" customFormat="1" ht="26.25" customHeight="1" x14ac:dyDescent="0.2">
      <c r="A9" s="97">
        <v>3</v>
      </c>
      <c r="B9" s="724"/>
      <c r="C9" s="725"/>
      <c r="D9" s="725"/>
      <c r="E9" s="725"/>
      <c r="F9" s="725"/>
      <c r="G9" s="725"/>
      <c r="H9" s="725"/>
      <c r="I9" s="725"/>
      <c r="J9" s="725"/>
      <c r="K9" s="725"/>
      <c r="L9" s="725"/>
      <c r="M9" s="725"/>
      <c r="N9" s="725"/>
      <c r="O9" s="725"/>
      <c r="P9" s="726"/>
      <c r="Q9" s="727"/>
      <c r="R9" s="728"/>
      <c r="S9" s="728"/>
      <c r="T9" s="728"/>
      <c r="U9" s="728"/>
      <c r="V9" s="728"/>
      <c r="W9" s="728"/>
      <c r="X9" s="728"/>
      <c r="Y9" s="728"/>
      <c r="Z9" s="728"/>
      <c r="AA9" s="728"/>
      <c r="AB9" s="728"/>
      <c r="AC9" s="728"/>
      <c r="AD9" s="728"/>
      <c r="AE9" s="729"/>
      <c r="AF9" s="730"/>
      <c r="AG9" s="731"/>
      <c r="AH9" s="731"/>
      <c r="AI9" s="731"/>
      <c r="AJ9" s="732"/>
      <c r="AK9" s="733"/>
      <c r="AL9" s="734"/>
      <c r="AM9" s="734"/>
      <c r="AN9" s="734"/>
      <c r="AO9" s="734"/>
      <c r="AP9" s="734"/>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7">
        <v>3</v>
      </c>
      <c r="BR9" s="98"/>
      <c r="BS9" s="757"/>
      <c r="BT9" s="758"/>
      <c r="BU9" s="758"/>
      <c r="BV9" s="758"/>
      <c r="BW9" s="758"/>
      <c r="BX9" s="758"/>
      <c r="BY9" s="758"/>
      <c r="BZ9" s="758"/>
      <c r="CA9" s="758"/>
      <c r="CB9" s="758"/>
      <c r="CC9" s="758"/>
      <c r="CD9" s="758"/>
      <c r="CE9" s="758"/>
      <c r="CF9" s="758"/>
      <c r="CG9" s="759"/>
      <c r="CH9" s="760"/>
      <c r="CI9" s="761"/>
      <c r="CJ9" s="761"/>
      <c r="CK9" s="761"/>
      <c r="CL9" s="762"/>
      <c r="CM9" s="760"/>
      <c r="CN9" s="761"/>
      <c r="CO9" s="761"/>
      <c r="CP9" s="761"/>
      <c r="CQ9" s="762"/>
      <c r="CR9" s="760"/>
      <c r="CS9" s="761"/>
      <c r="CT9" s="761"/>
      <c r="CU9" s="761"/>
      <c r="CV9" s="762"/>
      <c r="CW9" s="760"/>
      <c r="CX9" s="761"/>
      <c r="CY9" s="761"/>
      <c r="CZ9" s="761"/>
      <c r="DA9" s="762"/>
      <c r="DB9" s="760"/>
      <c r="DC9" s="761"/>
      <c r="DD9" s="761"/>
      <c r="DE9" s="761"/>
      <c r="DF9" s="762"/>
      <c r="DG9" s="760"/>
      <c r="DH9" s="761"/>
      <c r="DI9" s="761"/>
      <c r="DJ9" s="761"/>
      <c r="DK9" s="762"/>
      <c r="DL9" s="760"/>
      <c r="DM9" s="761"/>
      <c r="DN9" s="761"/>
      <c r="DO9" s="761"/>
      <c r="DP9" s="762"/>
      <c r="DQ9" s="760"/>
      <c r="DR9" s="761"/>
      <c r="DS9" s="761"/>
      <c r="DT9" s="761"/>
      <c r="DU9" s="762"/>
      <c r="DV9" s="757"/>
      <c r="DW9" s="758"/>
      <c r="DX9" s="758"/>
      <c r="DY9" s="758"/>
      <c r="DZ9" s="763"/>
      <c r="EA9" s="93"/>
    </row>
    <row r="10" spans="1:131" s="94" customFormat="1" ht="26.25" customHeight="1" x14ac:dyDescent="0.2">
      <c r="A10" s="97">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7">
        <v>4</v>
      </c>
      <c r="BR10" s="98"/>
      <c r="BS10" s="757"/>
      <c r="BT10" s="758"/>
      <c r="BU10" s="758"/>
      <c r="BV10" s="758"/>
      <c r="BW10" s="758"/>
      <c r="BX10" s="758"/>
      <c r="BY10" s="758"/>
      <c r="BZ10" s="758"/>
      <c r="CA10" s="758"/>
      <c r="CB10" s="758"/>
      <c r="CC10" s="758"/>
      <c r="CD10" s="758"/>
      <c r="CE10" s="758"/>
      <c r="CF10" s="758"/>
      <c r="CG10" s="759"/>
      <c r="CH10" s="760"/>
      <c r="CI10" s="761"/>
      <c r="CJ10" s="761"/>
      <c r="CK10" s="761"/>
      <c r="CL10" s="762"/>
      <c r="CM10" s="760"/>
      <c r="CN10" s="761"/>
      <c r="CO10" s="761"/>
      <c r="CP10" s="761"/>
      <c r="CQ10" s="762"/>
      <c r="CR10" s="760"/>
      <c r="CS10" s="761"/>
      <c r="CT10" s="761"/>
      <c r="CU10" s="761"/>
      <c r="CV10" s="762"/>
      <c r="CW10" s="760"/>
      <c r="CX10" s="761"/>
      <c r="CY10" s="761"/>
      <c r="CZ10" s="761"/>
      <c r="DA10" s="762"/>
      <c r="DB10" s="760"/>
      <c r="DC10" s="761"/>
      <c r="DD10" s="761"/>
      <c r="DE10" s="761"/>
      <c r="DF10" s="762"/>
      <c r="DG10" s="760"/>
      <c r="DH10" s="761"/>
      <c r="DI10" s="761"/>
      <c r="DJ10" s="761"/>
      <c r="DK10" s="762"/>
      <c r="DL10" s="760"/>
      <c r="DM10" s="761"/>
      <c r="DN10" s="761"/>
      <c r="DO10" s="761"/>
      <c r="DP10" s="762"/>
      <c r="DQ10" s="760"/>
      <c r="DR10" s="761"/>
      <c r="DS10" s="761"/>
      <c r="DT10" s="761"/>
      <c r="DU10" s="762"/>
      <c r="DV10" s="757"/>
      <c r="DW10" s="758"/>
      <c r="DX10" s="758"/>
      <c r="DY10" s="758"/>
      <c r="DZ10" s="763"/>
      <c r="EA10" s="93"/>
    </row>
    <row r="11" spans="1:131" s="94" customFormat="1" ht="26.25" customHeight="1" x14ac:dyDescent="0.2">
      <c r="A11" s="97">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7">
        <v>5</v>
      </c>
      <c r="BR11" s="98"/>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93"/>
    </row>
    <row r="12" spans="1:131" s="94" customFormat="1" ht="26.25" customHeight="1" x14ac:dyDescent="0.2">
      <c r="A12" s="97">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7">
        <v>6</v>
      </c>
      <c r="BR12" s="98"/>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93"/>
    </row>
    <row r="13" spans="1:131" s="94" customFormat="1" ht="26.25" customHeight="1" x14ac:dyDescent="0.2">
      <c r="A13" s="97">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7">
        <v>7</v>
      </c>
      <c r="BR13" s="98"/>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93"/>
    </row>
    <row r="14" spans="1:131" s="94" customFormat="1" ht="26.25" customHeight="1" x14ac:dyDescent="0.2">
      <c r="A14" s="97">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7">
        <v>8</v>
      </c>
      <c r="BR14" s="98"/>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3"/>
    </row>
    <row r="15" spans="1:131" s="94" customFormat="1" ht="26.25" customHeight="1" x14ac:dyDescent="0.2">
      <c r="A15" s="97">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7">
        <v>9</v>
      </c>
      <c r="BR15" s="98"/>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3"/>
    </row>
    <row r="16" spans="1:131" s="94" customFormat="1" ht="26.25" customHeight="1" x14ac:dyDescent="0.2">
      <c r="A16" s="97">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7">
        <v>10</v>
      </c>
      <c r="BR16" s="98"/>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3"/>
    </row>
    <row r="17" spans="1:131" s="94" customFormat="1" ht="26.25" customHeight="1" x14ac:dyDescent="0.2">
      <c r="A17" s="97">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7">
        <v>11</v>
      </c>
      <c r="BR17" s="98"/>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3"/>
    </row>
    <row r="18" spans="1:131" s="94" customFormat="1" ht="26.25" customHeight="1" x14ac:dyDescent="0.2">
      <c r="A18" s="97">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7">
        <v>12</v>
      </c>
      <c r="BR18" s="98"/>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3"/>
    </row>
    <row r="19" spans="1:131" s="94" customFormat="1" ht="26.25" customHeight="1" x14ac:dyDescent="0.2">
      <c r="A19" s="97">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7">
        <v>13</v>
      </c>
      <c r="BR19" s="98"/>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3"/>
    </row>
    <row r="20" spans="1:131" s="94" customFormat="1" ht="26.25" customHeight="1" x14ac:dyDescent="0.2">
      <c r="A20" s="97">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7">
        <v>14</v>
      </c>
      <c r="BR20" s="98"/>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3"/>
    </row>
    <row r="21" spans="1:131" s="94" customFormat="1" ht="26.25" customHeight="1" thickBot="1" x14ac:dyDescent="0.25">
      <c r="A21" s="97">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7">
        <v>15</v>
      </c>
      <c r="BR21" s="98"/>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3"/>
    </row>
    <row r="22" spans="1:131" s="94" customFormat="1" ht="26.25" customHeight="1" x14ac:dyDescent="0.2">
      <c r="A22" s="97">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324</v>
      </c>
      <c r="BA22" s="781"/>
      <c r="BB22" s="781"/>
      <c r="BC22" s="781"/>
      <c r="BD22" s="782"/>
      <c r="BE22" s="92"/>
      <c r="BF22" s="92"/>
      <c r="BG22" s="92"/>
      <c r="BH22" s="92"/>
      <c r="BI22" s="92"/>
      <c r="BJ22" s="92"/>
      <c r="BK22" s="92"/>
      <c r="BL22" s="92"/>
      <c r="BM22" s="92"/>
      <c r="BN22" s="92"/>
      <c r="BO22" s="92"/>
      <c r="BP22" s="92"/>
      <c r="BQ22" s="97">
        <v>16</v>
      </c>
      <c r="BR22" s="98"/>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3"/>
    </row>
    <row r="23" spans="1:131" s="94" customFormat="1" ht="26.25" customHeight="1" thickBot="1" x14ac:dyDescent="0.25">
      <c r="A23" s="99" t="s">
        <v>325</v>
      </c>
      <c r="B23" s="764" t="s">
        <v>326</v>
      </c>
      <c r="C23" s="765"/>
      <c r="D23" s="765"/>
      <c r="E23" s="765"/>
      <c r="F23" s="765"/>
      <c r="G23" s="765"/>
      <c r="H23" s="765"/>
      <c r="I23" s="765"/>
      <c r="J23" s="765"/>
      <c r="K23" s="765"/>
      <c r="L23" s="765"/>
      <c r="M23" s="765"/>
      <c r="N23" s="765"/>
      <c r="O23" s="765"/>
      <c r="P23" s="766"/>
      <c r="Q23" s="767">
        <v>14573</v>
      </c>
      <c r="R23" s="768"/>
      <c r="S23" s="768"/>
      <c r="T23" s="768"/>
      <c r="U23" s="768"/>
      <c r="V23" s="768">
        <v>13790</v>
      </c>
      <c r="W23" s="768"/>
      <c r="X23" s="768"/>
      <c r="Y23" s="768"/>
      <c r="Z23" s="768"/>
      <c r="AA23" s="768">
        <v>783</v>
      </c>
      <c r="AB23" s="768"/>
      <c r="AC23" s="768"/>
      <c r="AD23" s="768"/>
      <c r="AE23" s="769"/>
      <c r="AF23" s="770">
        <v>759</v>
      </c>
      <c r="AG23" s="768"/>
      <c r="AH23" s="768"/>
      <c r="AI23" s="768"/>
      <c r="AJ23" s="771"/>
      <c r="AK23" s="772"/>
      <c r="AL23" s="773"/>
      <c r="AM23" s="773"/>
      <c r="AN23" s="773"/>
      <c r="AO23" s="773"/>
      <c r="AP23" s="768">
        <v>8087</v>
      </c>
      <c r="AQ23" s="768"/>
      <c r="AR23" s="768"/>
      <c r="AS23" s="768"/>
      <c r="AT23" s="768"/>
      <c r="AU23" s="784"/>
      <c r="AV23" s="784"/>
      <c r="AW23" s="784"/>
      <c r="AX23" s="784"/>
      <c r="AY23" s="785"/>
      <c r="AZ23" s="786" t="s">
        <v>64</v>
      </c>
      <c r="BA23" s="787"/>
      <c r="BB23" s="787"/>
      <c r="BC23" s="787"/>
      <c r="BD23" s="788"/>
      <c r="BE23" s="92"/>
      <c r="BF23" s="92"/>
      <c r="BG23" s="92"/>
      <c r="BH23" s="92"/>
      <c r="BI23" s="92"/>
      <c r="BJ23" s="92"/>
      <c r="BK23" s="92"/>
      <c r="BL23" s="92"/>
      <c r="BM23" s="92"/>
      <c r="BN23" s="92"/>
      <c r="BO23" s="92"/>
      <c r="BP23" s="92"/>
      <c r="BQ23" s="97">
        <v>17</v>
      </c>
      <c r="BR23" s="98"/>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3"/>
    </row>
    <row r="24" spans="1:131" s="94" customFormat="1" ht="26.25" customHeight="1" x14ac:dyDescent="0.2">
      <c r="A24" s="783" t="s">
        <v>327</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7">
        <v>18</v>
      </c>
      <c r="BR24" s="98"/>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3"/>
    </row>
    <row r="25" spans="1:131" ht="26.25" customHeight="1" thickBot="1" x14ac:dyDescent="0.25">
      <c r="A25" s="714" t="s">
        <v>328</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0"/>
      <c r="BP25" s="100"/>
      <c r="BQ25" s="97">
        <v>19</v>
      </c>
      <c r="BR25" s="98"/>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2">
      <c r="A26" s="704" t="s">
        <v>302</v>
      </c>
      <c r="B26" s="705"/>
      <c r="C26" s="705"/>
      <c r="D26" s="705"/>
      <c r="E26" s="705"/>
      <c r="F26" s="705"/>
      <c r="G26" s="705"/>
      <c r="H26" s="705"/>
      <c r="I26" s="705"/>
      <c r="J26" s="705"/>
      <c r="K26" s="705"/>
      <c r="L26" s="705"/>
      <c r="M26" s="705"/>
      <c r="N26" s="705"/>
      <c r="O26" s="705"/>
      <c r="P26" s="706"/>
      <c r="Q26" s="700" t="s">
        <v>329</v>
      </c>
      <c r="R26" s="696"/>
      <c r="S26" s="696"/>
      <c r="T26" s="696"/>
      <c r="U26" s="697"/>
      <c r="V26" s="700" t="s">
        <v>330</v>
      </c>
      <c r="W26" s="696"/>
      <c r="X26" s="696"/>
      <c r="Y26" s="696"/>
      <c r="Z26" s="697"/>
      <c r="AA26" s="700" t="s">
        <v>331</v>
      </c>
      <c r="AB26" s="696"/>
      <c r="AC26" s="696"/>
      <c r="AD26" s="696"/>
      <c r="AE26" s="696"/>
      <c r="AF26" s="789" t="s">
        <v>332</v>
      </c>
      <c r="AG26" s="790"/>
      <c r="AH26" s="790"/>
      <c r="AI26" s="790"/>
      <c r="AJ26" s="791"/>
      <c r="AK26" s="696" t="s">
        <v>333</v>
      </c>
      <c r="AL26" s="696"/>
      <c r="AM26" s="696"/>
      <c r="AN26" s="696"/>
      <c r="AO26" s="697"/>
      <c r="AP26" s="700" t="s">
        <v>334</v>
      </c>
      <c r="AQ26" s="696"/>
      <c r="AR26" s="696"/>
      <c r="AS26" s="696"/>
      <c r="AT26" s="697"/>
      <c r="AU26" s="700" t="s">
        <v>335</v>
      </c>
      <c r="AV26" s="696"/>
      <c r="AW26" s="696"/>
      <c r="AX26" s="696"/>
      <c r="AY26" s="697"/>
      <c r="AZ26" s="700" t="s">
        <v>336</v>
      </c>
      <c r="BA26" s="696"/>
      <c r="BB26" s="696"/>
      <c r="BC26" s="696"/>
      <c r="BD26" s="697"/>
      <c r="BE26" s="700" t="s">
        <v>309</v>
      </c>
      <c r="BF26" s="696"/>
      <c r="BG26" s="696"/>
      <c r="BH26" s="696"/>
      <c r="BI26" s="702"/>
      <c r="BJ26" s="91"/>
      <c r="BK26" s="91"/>
      <c r="BL26" s="91"/>
      <c r="BM26" s="91"/>
      <c r="BN26" s="91"/>
      <c r="BO26" s="100"/>
      <c r="BP26" s="100"/>
      <c r="BQ26" s="97">
        <v>20</v>
      </c>
      <c r="BR26" s="98"/>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5">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0"/>
      <c r="BP27" s="100"/>
      <c r="BQ27" s="97">
        <v>21</v>
      </c>
      <c r="BR27" s="98"/>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2">
      <c r="A28" s="101">
        <v>1</v>
      </c>
      <c r="B28" s="735" t="s">
        <v>337</v>
      </c>
      <c r="C28" s="736"/>
      <c r="D28" s="736"/>
      <c r="E28" s="736"/>
      <c r="F28" s="736"/>
      <c r="G28" s="736"/>
      <c r="H28" s="736"/>
      <c r="I28" s="736"/>
      <c r="J28" s="736"/>
      <c r="K28" s="736"/>
      <c r="L28" s="736"/>
      <c r="M28" s="736"/>
      <c r="N28" s="736"/>
      <c r="O28" s="736"/>
      <c r="P28" s="737"/>
      <c r="Q28" s="797">
        <v>3129</v>
      </c>
      <c r="R28" s="798"/>
      <c r="S28" s="798"/>
      <c r="T28" s="798"/>
      <c r="U28" s="798"/>
      <c r="V28" s="798">
        <v>3042</v>
      </c>
      <c r="W28" s="798"/>
      <c r="X28" s="798"/>
      <c r="Y28" s="798"/>
      <c r="Z28" s="798"/>
      <c r="AA28" s="798">
        <v>88</v>
      </c>
      <c r="AB28" s="798"/>
      <c r="AC28" s="798"/>
      <c r="AD28" s="798"/>
      <c r="AE28" s="799"/>
      <c r="AF28" s="800">
        <v>88</v>
      </c>
      <c r="AG28" s="798"/>
      <c r="AH28" s="798"/>
      <c r="AI28" s="798"/>
      <c r="AJ28" s="801"/>
      <c r="AK28" s="802">
        <v>259590</v>
      </c>
      <c r="AL28" s="803"/>
      <c r="AM28" s="803"/>
      <c r="AN28" s="803"/>
      <c r="AO28" s="803"/>
      <c r="AP28" s="803" t="s">
        <v>323</v>
      </c>
      <c r="AQ28" s="803"/>
      <c r="AR28" s="803"/>
      <c r="AS28" s="803"/>
      <c r="AT28" s="803"/>
      <c r="AU28" s="803" t="s">
        <v>323</v>
      </c>
      <c r="AV28" s="803"/>
      <c r="AW28" s="803"/>
      <c r="AX28" s="803"/>
      <c r="AY28" s="803"/>
      <c r="AZ28" s="804" t="s">
        <v>323</v>
      </c>
      <c r="BA28" s="804"/>
      <c r="BB28" s="804"/>
      <c r="BC28" s="804"/>
      <c r="BD28" s="804"/>
      <c r="BE28" s="795"/>
      <c r="BF28" s="795"/>
      <c r="BG28" s="795"/>
      <c r="BH28" s="795"/>
      <c r="BI28" s="796"/>
      <c r="BJ28" s="91"/>
      <c r="BK28" s="91"/>
      <c r="BL28" s="91"/>
      <c r="BM28" s="91"/>
      <c r="BN28" s="91"/>
      <c r="BO28" s="100"/>
      <c r="BP28" s="100"/>
      <c r="BQ28" s="97">
        <v>22</v>
      </c>
      <c r="BR28" s="98"/>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2">
      <c r="A29" s="101">
        <v>2</v>
      </c>
      <c r="B29" s="724" t="s">
        <v>338</v>
      </c>
      <c r="C29" s="725"/>
      <c r="D29" s="725"/>
      <c r="E29" s="725"/>
      <c r="F29" s="725"/>
      <c r="G29" s="725"/>
      <c r="H29" s="725"/>
      <c r="I29" s="725"/>
      <c r="J29" s="725"/>
      <c r="K29" s="725"/>
      <c r="L29" s="725"/>
      <c r="M29" s="725"/>
      <c r="N29" s="725"/>
      <c r="O29" s="725"/>
      <c r="P29" s="726"/>
      <c r="Q29" s="727">
        <v>2944</v>
      </c>
      <c r="R29" s="728"/>
      <c r="S29" s="728"/>
      <c r="T29" s="728"/>
      <c r="U29" s="728"/>
      <c r="V29" s="728">
        <v>2846</v>
      </c>
      <c r="W29" s="728"/>
      <c r="X29" s="728"/>
      <c r="Y29" s="728"/>
      <c r="Z29" s="728"/>
      <c r="AA29" s="728">
        <v>98</v>
      </c>
      <c r="AB29" s="728"/>
      <c r="AC29" s="728"/>
      <c r="AD29" s="728"/>
      <c r="AE29" s="729"/>
      <c r="AF29" s="730">
        <v>98</v>
      </c>
      <c r="AG29" s="731"/>
      <c r="AH29" s="731"/>
      <c r="AI29" s="731"/>
      <c r="AJ29" s="732"/>
      <c r="AK29" s="809">
        <v>96629</v>
      </c>
      <c r="AL29" s="805"/>
      <c r="AM29" s="805"/>
      <c r="AN29" s="805"/>
      <c r="AO29" s="805"/>
      <c r="AP29" s="805" t="s">
        <v>323</v>
      </c>
      <c r="AQ29" s="805"/>
      <c r="AR29" s="805"/>
      <c r="AS29" s="805"/>
      <c r="AT29" s="805"/>
      <c r="AU29" s="805" t="s">
        <v>323</v>
      </c>
      <c r="AV29" s="805"/>
      <c r="AW29" s="805"/>
      <c r="AX29" s="805"/>
      <c r="AY29" s="805"/>
      <c r="AZ29" s="806" t="s">
        <v>323</v>
      </c>
      <c r="BA29" s="806"/>
      <c r="BB29" s="806"/>
      <c r="BC29" s="806"/>
      <c r="BD29" s="806"/>
      <c r="BE29" s="807"/>
      <c r="BF29" s="807"/>
      <c r="BG29" s="807"/>
      <c r="BH29" s="807"/>
      <c r="BI29" s="808"/>
      <c r="BJ29" s="91"/>
      <c r="BK29" s="91"/>
      <c r="BL29" s="91"/>
      <c r="BM29" s="91"/>
      <c r="BN29" s="91"/>
      <c r="BO29" s="100"/>
      <c r="BP29" s="100"/>
      <c r="BQ29" s="97">
        <v>23</v>
      </c>
      <c r="BR29" s="98"/>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2">
      <c r="A30" s="101">
        <v>3</v>
      </c>
      <c r="B30" s="724" t="s">
        <v>339</v>
      </c>
      <c r="C30" s="725"/>
      <c r="D30" s="725"/>
      <c r="E30" s="725"/>
      <c r="F30" s="725"/>
      <c r="G30" s="725"/>
      <c r="H30" s="725"/>
      <c r="I30" s="725"/>
      <c r="J30" s="725"/>
      <c r="K30" s="725"/>
      <c r="L30" s="725"/>
      <c r="M30" s="725"/>
      <c r="N30" s="725"/>
      <c r="O30" s="725"/>
      <c r="P30" s="726"/>
      <c r="Q30" s="727">
        <v>400</v>
      </c>
      <c r="R30" s="728"/>
      <c r="S30" s="728"/>
      <c r="T30" s="728"/>
      <c r="U30" s="728"/>
      <c r="V30" s="728">
        <v>393</v>
      </c>
      <c r="W30" s="728"/>
      <c r="X30" s="728"/>
      <c r="Y30" s="728"/>
      <c r="Z30" s="728"/>
      <c r="AA30" s="728">
        <v>7</v>
      </c>
      <c r="AB30" s="728"/>
      <c r="AC30" s="728"/>
      <c r="AD30" s="728"/>
      <c r="AE30" s="729"/>
      <c r="AF30" s="730">
        <v>7</v>
      </c>
      <c r="AG30" s="731"/>
      <c r="AH30" s="731"/>
      <c r="AI30" s="731"/>
      <c r="AJ30" s="732"/>
      <c r="AK30" s="809">
        <v>465711</v>
      </c>
      <c r="AL30" s="805"/>
      <c r="AM30" s="805"/>
      <c r="AN30" s="805"/>
      <c r="AO30" s="805"/>
      <c r="AP30" s="805" t="s">
        <v>323</v>
      </c>
      <c r="AQ30" s="805"/>
      <c r="AR30" s="805"/>
      <c r="AS30" s="805"/>
      <c r="AT30" s="805"/>
      <c r="AU30" s="805" t="s">
        <v>323</v>
      </c>
      <c r="AV30" s="805"/>
      <c r="AW30" s="805"/>
      <c r="AX30" s="805"/>
      <c r="AY30" s="805"/>
      <c r="AZ30" s="806" t="s">
        <v>323</v>
      </c>
      <c r="BA30" s="806"/>
      <c r="BB30" s="806"/>
      <c r="BC30" s="806"/>
      <c r="BD30" s="806"/>
      <c r="BE30" s="807"/>
      <c r="BF30" s="807"/>
      <c r="BG30" s="807"/>
      <c r="BH30" s="807"/>
      <c r="BI30" s="808"/>
      <c r="BJ30" s="91"/>
      <c r="BK30" s="91"/>
      <c r="BL30" s="91"/>
      <c r="BM30" s="91"/>
      <c r="BN30" s="91"/>
      <c r="BO30" s="100"/>
      <c r="BP30" s="100"/>
      <c r="BQ30" s="97">
        <v>24</v>
      </c>
      <c r="BR30" s="98"/>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2">
      <c r="A31" s="101">
        <v>4</v>
      </c>
      <c r="B31" s="724" t="s">
        <v>340</v>
      </c>
      <c r="C31" s="725"/>
      <c r="D31" s="725"/>
      <c r="E31" s="725"/>
      <c r="F31" s="725"/>
      <c r="G31" s="725"/>
      <c r="H31" s="725"/>
      <c r="I31" s="725"/>
      <c r="J31" s="725"/>
      <c r="K31" s="725"/>
      <c r="L31" s="725"/>
      <c r="M31" s="725"/>
      <c r="N31" s="725"/>
      <c r="O31" s="725"/>
      <c r="P31" s="726"/>
      <c r="Q31" s="727">
        <v>570</v>
      </c>
      <c r="R31" s="728"/>
      <c r="S31" s="728"/>
      <c r="T31" s="728"/>
      <c r="U31" s="728"/>
      <c r="V31" s="728">
        <v>531</v>
      </c>
      <c r="W31" s="728"/>
      <c r="X31" s="728"/>
      <c r="Y31" s="728"/>
      <c r="Z31" s="728"/>
      <c r="AA31" s="728">
        <v>39</v>
      </c>
      <c r="AB31" s="728"/>
      <c r="AC31" s="728"/>
      <c r="AD31" s="728"/>
      <c r="AE31" s="729"/>
      <c r="AF31" s="730">
        <v>863</v>
      </c>
      <c r="AG31" s="731"/>
      <c r="AH31" s="731"/>
      <c r="AI31" s="731"/>
      <c r="AJ31" s="732"/>
      <c r="AK31" s="809">
        <v>4</v>
      </c>
      <c r="AL31" s="805"/>
      <c r="AM31" s="805"/>
      <c r="AN31" s="805"/>
      <c r="AO31" s="805"/>
      <c r="AP31" s="805">
        <v>1282</v>
      </c>
      <c r="AQ31" s="805"/>
      <c r="AR31" s="805"/>
      <c r="AS31" s="805"/>
      <c r="AT31" s="805"/>
      <c r="AU31" s="805">
        <v>114</v>
      </c>
      <c r="AV31" s="805"/>
      <c r="AW31" s="805"/>
      <c r="AX31" s="805"/>
      <c r="AY31" s="805"/>
      <c r="AZ31" s="806" t="s">
        <v>323</v>
      </c>
      <c r="BA31" s="806"/>
      <c r="BB31" s="806"/>
      <c r="BC31" s="806"/>
      <c r="BD31" s="806"/>
      <c r="BE31" s="807" t="s">
        <v>341</v>
      </c>
      <c r="BF31" s="807"/>
      <c r="BG31" s="807"/>
      <c r="BH31" s="807"/>
      <c r="BI31" s="808"/>
      <c r="BJ31" s="91"/>
      <c r="BK31" s="91"/>
      <c r="BL31" s="91"/>
      <c r="BM31" s="91"/>
      <c r="BN31" s="91"/>
      <c r="BO31" s="100"/>
      <c r="BP31" s="100"/>
      <c r="BQ31" s="97">
        <v>25</v>
      </c>
      <c r="BR31" s="98"/>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2">
      <c r="A32" s="101">
        <v>5</v>
      </c>
      <c r="B32" s="724" t="s">
        <v>342</v>
      </c>
      <c r="C32" s="725"/>
      <c r="D32" s="725"/>
      <c r="E32" s="725"/>
      <c r="F32" s="725"/>
      <c r="G32" s="725"/>
      <c r="H32" s="725"/>
      <c r="I32" s="725"/>
      <c r="J32" s="725"/>
      <c r="K32" s="725"/>
      <c r="L32" s="725"/>
      <c r="M32" s="725"/>
      <c r="N32" s="725"/>
      <c r="O32" s="725"/>
      <c r="P32" s="726"/>
      <c r="Q32" s="727">
        <v>399</v>
      </c>
      <c r="R32" s="728"/>
      <c r="S32" s="728"/>
      <c r="T32" s="728"/>
      <c r="U32" s="728"/>
      <c r="V32" s="728">
        <v>357</v>
      </c>
      <c r="W32" s="728"/>
      <c r="X32" s="728"/>
      <c r="Y32" s="728"/>
      <c r="Z32" s="728"/>
      <c r="AA32" s="728">
        <v>42</v>
      </c>
      <c r="AB32" s="728"/>
      <c r="AC32" s="728"/>
      <c r="AD32" s="728"/>
      <c r="AE32" s="729"/>
      <c r="AF32" s="730">
        <v>49</v>
      </c>
      <c r="AG32" s="731"/>
      <c r="AH32" s="731"/>
      <c r="AI32" s="731"/>
      <c r="AJ32" s="732"/>
      <c r="AK32" s="809">
        <v>230</v>
      </c>
      <c r="AL32" s="805"/>
      <c r="AM32" s="805"/>
      <c r="AN32" s="805"/>
      <c r="AO32" s="805"/>
      <c r="AP32" s="805">
        <v>1939</v>
      </c>
      <c r="AQ32" s="805"/>
      <c r="AR32" s="805"/>
      <c r="AS32" s="805"/>
      <c r="AT32" s="805"/>
      <c r="AU32" s="805">
        <v>1836</v>
      </c>
      <c r="AV32" s="805"/>
      <c r="AW32" s="805"/>
      <c r="AX32" s="805"/>
      <c r="AY32" s="805"/>
      <c r="AZ32" s="806" t="s">
        <v>323</v>
      </c>
      <c r="BA32" s="806"/>
      <c r="BB32" s="806"/>
      <c r="BC32" s="806"/>
      <c r="BD32" s="806"/>
      <c r="BE32" s="807" t="s">
        <v>341</v>
      </c>
      <c r="BF32" s="807"/>
      <c r="BG32" s="807"/>
      <c r="BH32" s="807"/>
      <c r="BI32" s="808"/>
      <c r="BJ32" s="91"/>
      <c r="BK32" s="91"/>
      <c r="BL32" s="91"/>
      <c r="BM32" s="91"/>
      <c r="BN32" s="91"/>
      <c r="BO32" s="100"/>
      <c r="BP32" s="100"/>
      <c r="BQ32" s="97">
        <v>26</v>
      </c>
      <c r="BR32" s="98"/>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2">
      <c r="A33" s="101">
        <v>6</v>
      </c>
      <c r="B33" s="724"/>
      <c r="C33" s="725"/>
      <c r="D33" s="725"/>
      <c r="E33" s="725"/>
      <c r="F33" s="725"/>
      <c r="G33" s="725"/>
      <c r="H33" s="725"/>
      <c r="I33" s="725"/>
      <c r="J33" s="725"/>
      <c r="K33" s="725"/>
      <c r="L33" s="725"/>
      <c r="M33" s="725"/>
      <c r="N33" s="725"/>
      <c r="O33" s="725"/>
      <c r="P33" s="726"/>
      <c r="Q33" s="727"/>
      <c r="R33" s="728"/>
      <c r="S33" s="728"/>
      <c r="T33" s="728"/>
      <c r="U33" s="728"/>
      <c r="V33" s="728"/>
      <c r="W33" s="728"/>
      <c r="X33" s="728"/>
      <c r="Y33" s="728"/>
      <c r="Z33" s="728"/>
      <c r="AA33" s="728"/>
      <c r="AB33" s="728"/>
      <c r="AC33" s="728"/>
      <c r="AD33" s="728"/>
      <c r="AE33" s="729"/>
      <c r="AF33" s="730"/>
      <c r="AG33" s="731"/>
      <c r="AH33" s="731"/>
      <c r="AI33" s="731"/>
      <c r="AJ33" s="732"/>
      <c r="AK33" s="809"/>
      <c r="AL33" s="805"/>
      <c r="AM33" s="805"/>
      <c r="AN33" s="805"/>
      <c r="AO33" s="805"/>
      <c r="AP33" s="805"/>
      <c r="AQ33" s="805"/>
      <c r="AR33" s="805"/>
      <c r="AS33" s="805"/>
      <c r="AT33" s="805"/>
      <c r="AU33" s="805"/>
      <c r="AV33" s="805"/>
      <c r="AW33" s="805"/>
      <c r="AX33" s="805"/>
      <c r="AY33" s="805"/>
      <c r="AZ33" s="806"/>
      <c r="BA33" s="806"/>
      <c r="BB33" s="806"/>
      <c r="BC33" s="806"/>
      <c r="BD33" s="806"/>
      <c r="BE33" s="807"/>
      <c r="BF33" s="807"/>
      <c r="BG33" s="807"/>
      <c r="BH33" s="807"/>
      <c r="BI33" s="808"/>
      <c r="BJ33" s="91"/>
      <c r="BK33" s="91"/>
      <c r="BL33" s="91"/>
      <c r="BM33" s="91"/>
      <c r="BN33" s="91"/>
      <c r="BO33" s="100"/>
      <c r="BP33" s="100"/>
      <c r="BQ33" s="97">
        <v>27</v>
      </c>
      <c r="BR33" s="98"/>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2">
      <c r="A34" s="101">
        <v>7</v>
      </c>
      <c r="B34" s="724"/>
      <c r="C34" s="725"/>
      <c r="D34" s="725"/>
      <c r="E34" s="725"/>
      <c r="F34" s="725"/>
      <c r="G34" s="725"/>
      <c r="H34" s="725"/>
      <c r="I34" s="725"/>
      <c r="J34" s="725"/>
      <c r="K34" s="725"/>
      <c r="L34" s="725"/>
      <c r="M34" s="725"/>
      <c r="N34" s="725"/>
      <c r="O34" s="725"/>
      <c r="P34" s="726"/>
      <c r="Q34" s="727"/>
      <c r="R34" s="728"/>
      <c r="S34" s="728"/>
      <c r="T34" s="728"/>
      <c r="U34" s="728"/>
      <c r="V34" s="728"/>
      <c r="W34" s="728"/>
      <c r="X34" s="728"/>
      <c r="Y34" s="728"/>
      <c r="Z34" s="728"/>
      <c r="AA34" s="728"/>
      <c r="AB34" s="728"/>
      <c r="AC34" s="728"/>
      <c r="AD34" s="728"/>
      <c r="AE34" s="729"/>
      <c r="AF34" s="730"/>
      <c r="AG34" s="731"/>
      <c r="AH34" s="731"/>
      <c r="AI34" s="731"/>
      <c r="AJ34" s="732"/>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0"/>
      <c r="BP34" s="100"/>
      <c r="BQ34" s="97">
        <v>28</v>
      </c>
      <c r="BR34" s="98"/>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2">
      <c r="A35" s="101">
        <v>8</v>
      </c>
      <c r="B35" s="724"/>
      <c r="C35" s="725"/>
      <c r="D35" s="725"/>
      <c r="E35" s="725"/>
      <c r="F35" s="725"/>
      <c r="G35" s="725"/>
      <c r="H35" s="725"/>
      <c r="I35" s="725"/>
      <c r="J35" s="725"/>
      <c r="K35" s="725"/>
      <c r="L35" s="725"/>
      <c r="M35" s="725"/>
      <c r="N35" s="725"/>
      <c r="O35" s="725"/>
      <c r="P35" s="726"/>
      <c r="Q35" s="727"/>
      <c r="R35" s="728"/>
      <c r="S35" s="728"/>
      <c r="T35" s="728"/>
      <c r="U35" s="728"/>
      <c r="V35" s="728"/>
      <c r="W35" s="728"/>
      <c r="X35" s="728"/>
      <c r="Y35" s="728"/>
      <c r="Z35" s="728"/>
      <c r="AA35" s="728"/>
      <c r="AB35" s="728"/>
      <c r="AC35" s="728"/>
      <c r="AD35" s="728"/>
      <c r="AE35" s="729"/>
      <c r="AF35" s="730"/>
      <c r="AG35" s="731"/>
      <c r="AH35" s="731"/>
      <c r="AI35" s="731"/>
      <c r="AJ35" s="732"/>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0"/>
      <c r="BP35" s="100"/>
      <c r="BQ35" s="97">
        <v>29</v>
      </c>
      <c r="BR35" s="98"/>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2">
      <c r="A36" s="101">
        <v>9</v>
      </c>
      <c r="B36" s="724"/>
      <c r="C36" s="725"/>
      <c r="D36" s="725"/>
      <c r="E36" s="725"/>
      <c r="F36" s="725"/>
      <c r="G36" s="725"/>
      <c r="H36" s="725"/>
      <c r="I36" s="725"/>
      <c r="J36" s="725"/>
      <c r="K36" s="725"/>
      <c r="L36" s="725"/>
      <c r="M36" s="725"/>
      <c r="N36" s="725"/>
      <c r="O36" s="725"/>
      <c r="P36" s="726"/>
      <c r="Q36" s="727"/>
      <c r="R36" s="728"/>
      <c r="S36" s="728"/>
      <c r="T36" s="728"/>
      <c r="U36" s="728"/>
      <c r="V36" s="728"/>
      <c r="W36" s="728"/>
      <c r="X36" s="728"/>
      <c r="Y36" s="728"/>
      <c r="Z36" s="728"/>
      <c r="AA36" s="728"/>
      <c r="AB36" s="728"/>
      <c r="AC36" s="728"/>
      <c r="AD36" s="728"/>
      <c r="AE36" s="729"/>
      <c r="AF36" s="730"/>
      <c r="AG36" s="731"/>
      <c r="AH36" s="731"/>
      <c r="AI36" s="731"/>
      <c r="AJ36" s="732"/>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0"/>
      <c r="BP36" s="100"/>
      <c r="BQ36" s="97">
        <v>30</v>
      </c>
      <c r="BR36" s="98"/>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2">
      <c r="A37" s="101">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0"/>
      <c r="BP37" s="100"/>
      <c r="BQ37" s="97">
        <v>31</v>
      </c>
      <c r="BR37" s="98"/>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2">
      <c r="A38" s="101">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0"/>
      <c r="BP38" s="100"/>
      <c r="BQ38" s="97">
        <v>32</v>
      </c>
      <c r="BR38" s="98"/>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2">
      <c r="A39" s="101">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0"/>
      <c r="BP39" s="100"/>
      <c r="BQ39" s="97">
        <v>33</v>
      </c>
      <c r="BR39" s="98"/>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2">
      <c r="A40" s="97">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0"/>
      <c r="BP40" s="100"/>
      <c r="BQ40" s="97">
        <v>34</v>
      </c>
      <c r="BR40" s="98"/>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2">
      <c r="A41" s="97">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0"/>
      <c r="BP41" s="100"/>
      <c r="BQ41" s="97">
        <v>35</v>
      </c>
      <c r="BR41" s="98"/>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2">
      <c r="A42" s="97">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0"/>
      <c r="BP42" s="100"/>
      <c r="BQ42" s="97">
        <v>36</v>
      </c>
      <c r="BR42" s="98"/>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2">
      <c r="A43" s="97">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0"/>
      <c r="BP43" s="100"/>
      <c r="BQ43" s="97">
        <v>37</v>
      </c>
      <c r="BR43" s="98"/>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2">
      <c r="A44" s="97">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0"/>
      <c r="BP44" s="100"/>
      <c r="BQ44" s="97">
        <v>38</v>
      </c>
      <c r="BR44" s="98"/>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2">
      <c r="A45" s="97">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0"/>
      <c r="BP45" s="100"/>
      <c r="BQ45" s="97">
        <v>39</v>
      </c>
      <c r="BR45" s="98"/>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2">
      <c r="A46" s="97">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0"/>
      <c r="BP46" s="100"/>
      <c r="BQ46" s="97">
        <v>40</v>
      </c>
      <c r="BR46" s="98"/>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2">
      <c r="A47" s="97">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0"/>
      <c r="BP47" s="100"/>
      <c r="BQ47" s="97">
        <v>41</v>
      </c>
      <c r="BR47" s="98"/>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2">
      <c r="A48" s="97">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0"/>
      <c r="BP48" s="100"/>
      <c r="BQ48" s="97">
        <v>42</v>
      </c>
      <c r="BR48" s="98"/>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2">
      <c r="A49" s="97">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0"/>
      <c r="BP49" s="100"/>
      <c r="BQ49" s="97">
        <v>43</v>
      </c>
      <c r="BR49" s="98"/>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2">
      <c r="A50" s="97">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0"/>
      <c r="BP50" s="100"/>
      <c r="BQ50" s="97">
        <v>44</v>
      </c>
      <c r="BR50" s="98"/>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2">
      <c r="A51" s="97">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0"/>
      <c r="BP51" s="100"/>
      <c r="BQ51" s="97">
        <v>45</v>
      </c>
      <c r="BR51" s="98"/>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2">
      <c r="A52" s="97">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0"/>
      <c r="BP52" s="100"/>
      <c r="BQ52" s="97">
        <v>46</v>
      </c>
      <c r="BR52" s="98"/>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2">
      <c r="A53" s="97">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0"/>
      <c r="BP53" s="100"/>
      <c r="BQ53" s="97">
        <v>47</v>
      </c>
      <c r="BR53" s="98"/>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2">
      <c r="A54" s="97">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0"/>
      <c r="BP54" s="100"/>
      <c r="BQ54" s="97">
        <v>48</v>
      </c>
      <c r="BR54" s="98"/>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2">
      <c r="A55" s="97">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0"/>
      <c r="BP55" s="100"/>
      <c r="BQ55" s="97">
        <v>49</v>
      </c>
      <c r="BR55" s="98"/>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2">
      <c r="A56" s="97">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0"/>
      <c r="BP56" s="100"/>
      <c r="BQ56" s="97">
        <v>50</v>
      </c>
      <c r="BR56" s="98"/>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2">
      <c r="A57" s="97">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0"/>
      <c r="BP57" s="100"/>
      <c r="BQ57" s="97">
        <v>51</v>
      </c>
      <c r="BR57" s="98"/>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2">
      <c r="A58" s="97">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0"/>
      <c r="BP58" s="100"/>
      <c r="BQ58" s="97">
        <v>52</v>
      </c>
      <c r="BR58" s="98"/>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2">
      <c r="A59" s="97">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0"/>
      <c r="BP59" s="100"/>
      <c r="BQ59" s="97">
        <v>53</v>
      </c>
      <c r="BR59" s="98"/>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2">
      <c r="A60" s="97">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0"/>
      <c r="BP60" s="100"/>
      <c r="BQ60" s="97">
        <v>54</v>
      </c>
      <c r="BR60" s="98"/>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5">
      <c r="A61" s="97">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0"/>
      <c r="BP61" s="100"/>
      <c r="BQ61" s="97">
        <v>55</v>
      </c>
      <c r="BR61" s="98"/>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2">
      <c r="A62" s="97">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343</v>
      </c>
      <c r="BK62" s="781"/>
      <c r="BL62" s="781"/>
      <c r="BM62" s="781"/>
      <c r="BN62" s="782"/>
      <c r="BO62" s="100"/>
      <c r="BP62" s="100"/>
      <c r="BQ62" s="97">
        <v>56</v>
      </c>
      <c r="BR62" s="98"/>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5">
      <c r="A63" s="99" t="s">
        <v>325</v>
      </c>
      <c r="B63" s="764" t="s">
        <v>344</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1106</v>
      </c>
      <c r="AG63" s="819"/>
      <c r="AH63" s="819"/>
      <c r="AI63" s="819"/>
      <c r="AJ63" s="820"/>
      <c r="AK63" s="821"/>
      <c r="AL63" s="816"/>
      <c r="AM63" s="816"/>
      <c r="AN63" s="816"/>
      <c r="AO63" s="816"/>
      <c r="AP63" s="819"/>
      <c r="AQ63" s="819"/>
      <c r="AR63" s="819"/>
      <c r="AS63" s="819"/>
      <c r="AT63" s="819"/>
      <c r="AU63" s="819"/>
      <c r="AV63" s="819"/>
      <c r="AW63" s="819"/>
      <c r="AX63" s="819"/>
      <c r="AY63" s="819"/>
      <c r="AZ63" s="823"/>
      <c r="BA63" s="823"/>
      <c r="BB63" s="823"/>
      <c r="BC63" s="823"/>
      <c r="BD63" s="823"/>
      <c r="BE63" s="824"/>
      <c r="BF63" s="824"/>
      <c r="BG63" s="824"/>
      <c r="BH63" s="824"/>
      <c r="BI63" s="825"/>
      <c r="BJ63" s="826" t="s">
        <v>64</v>
      </c>
      <c r="BK63" s="827"/>
      <c r="BL63" s="827"/>
      <c r="BM63" s="827"/>
      <c r="BN63" s="828"/>
      <c r="BO63" s="100"/>
      <c r="BP63" s="100"/>
      <c r="BQ63" s="97">
        <v>57</v>
      </c>
      <c r="BR63" s="98"/>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5">
      <c r="A65" s="91" t="s">
        <v>345</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2">
      <c r="A66" s="704" t="s">
        <v>346</v>
      </c>
      <c r="B66" s="705"/>
      <c r="C66" s="705"/>
      <c r="D66" s="705"/>
      <c r="E66" s="705"/>
      <c r="F66" s="705"/>
      <c r="G66" s="705"/>
      <c r="H66" s="705"/>
      <c r="I66" s="705"/>
      <c r="J66" s="705"/>
      <c r="K66" s="705"/>
      <c r="L66" s="705"/>
      <c r="M66" s="705"/>
      <c r="N66" s="705"/>
      <c r="O66" s="705"/>
      <c r="P66" s="706"/>
      <c r="Q66" s="700" t="s">
        <v>329</v>
      </c>
      <c r="R66" s="696"/>
      <c r="S66" s="696"/>
      <c r="T66" s="696"/>
      <c r="U66" s="697"/>
      <c r="V66" s="700" t="s">
        <v>330</v>
      </c>
      <c r="W66" s="696"/>
      <c r="X66" s="696"/>
      <c r="Y66" s="696"/>
      <c r="Z66" s="697"/>
      <c r="AA66" s="700" t="s">
        <v>331</v>
      </c>
      <c r="AB66" s="696"/>
      <c r="AC66" s="696"/>
      <c r="AD66" s="696"/>
      <c r="AE66" s="697"/>
      <c r="AF66" s="829" t="s">
        <v>332</v>
      </c>
      <c r="AG66" s="790"/>
      <c r="AH66" s="790"/>
      <c r="AI66" s="790"/>
      <c r="AJ66" s="830"/>
      <c r="AK66" s="700" t="s">
        <v>333</v>
      </c>
      <c r="AL66" s="705"/>
      <c r="AM66" s="705"/>
      <c r="AN66" s="705"/>
      <c r="AO66" s="706"/>
      <c r="AP66" s="700" t="s">
        <v>334</v>
      </c>
      <c r="AQ66" s="696"/>
      <c r="AR66" s="696"/>
      <c r="AS66" s="696"/>
      <c r="AT66" s="697"/>
      <c r="AU66" s="700" t="s">
        <v>347</v>
      </c>
      <c r="AV66" s="696"/>
      <c r="AW66" s="696"/>
      <c r="AX66" s="696"/>
      <c r="AY66" s="697"/>
      <c r="AZ66" s="700" t="s">
        <v>309</v>
      </c>
      <c r="BA66" s="696"/>
      <c r="BB66" s="696"/>
      <c r="BC66" s="696"/>
      <c r="BD66" s="702"/>
      <c r="BE66" s="100"/>
      <c r="BF66" s="100"/>
      <c r="BG66" s="100"/>
      <c r="BH66" s="100"/>
      <c r="BI66" s="100"/>
      <c r="BJ66" s="100"/>
      <c r="BK66" s="100"/>
      <c r="BL66" s="100"/>
      <c r="BM66" s="100"/>
      <c r="BN66" s="100"/>
      <c r="BO66" s="100"/>
      <c r="BP66" s="100"/>
      <c r="BQ66" s="97">
        <v>60</v>
      </c>
      <c r="BR66" s="102"/>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5">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100"/>
      <c r="BF67" s="100"/>
      <c r="BG67" s="100"/>
      <c r="BH67" s="100"/>
      <c r="BI67" s="100"/>
      <c r="BJ67" s="100"/>
      <c r="BK67" s="100"/>
      <c r="BL67" s="100"/>
      <c r="BM67" s="100"/>
      <c r="BN67" s="100"/>
      <c r="BO67" s="100"/>
      <c r="BP67" s="100"/>
      <c r="BQ67" s="97">
        <v>61</v>
      </c>
      <c r="BR67" s="102"/>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2">
      <c r="A68" s="95">
        <v>1</v>
      </c>
      <c r="B68" s="844" t="s">
        <v>348</v>
      </c>
      <c r="C68" s="845"/>
      <c r="D68" s="845"/>
      <c r="E68" s="845"/>
      <c r="F68" s="845"/>
      <c r="G68" s="845"/>
      <c r="H68" s="845"/>
      <c r="I68" s="845"/>
      <c r="J68" s="845"/>
      <c r="K68" s="845"/>
      <c r="L68" s="845"/>
      <c r="M68" s="845"/>
      <c r="N68" s="845"/>
      <c r="O68" s="845"/>
      <c r="P68" s="846"/>
      <c r="Q68" s="847">
        <v>1896</v>
      </c>
      <c r="R68" s="841"/>
      <c r="S68" s="841"/>
      <c r="T68" s="841"/>
      <c r="U68" s="841"/>
      <c r="V68" s="841">
        <v>1811</v>
      </c>
      <c r="W68" s="841"/>
      <c r="X68" s="841"/>
      <c r="Y68" s="841"/>
      <c r="Z68" s="841"/>
      <c r="AA68" s="841">
        <v>85</v>
      </c>
      <c r="AB68" s="841"/>
      <c r="AC68" s="841"/>
      <c r="AD68" s="841"/>
      <c r="AE68" s="841"/>
      <c r="AF68" s="841">
        <v>85</v>
      </c>
      <c r="AG68" s="841"/>
      <c r="AH68" s="841"/>
      <c r="AI68" s="841"/>
      <c r="AJ68" s="841"/>
      <c r="AK68" s="841">
        <v>182</v>
      </c>
      <c r="AL68" s="841"/>
      <c r="AM68" s="841"/>
      <c r="AN68" s="841"/>
      <c r="AO68" s="841"/>
      <c r="AP68" s="841">
        <v>30</v>
      </c>
      <c r="AQ68" s="841"/>
      <c r="AR68" s="841"/>
      <c r="AS68" s="841"/>
      <c r="AT68" s="841"/>
      <c r="AU68" s="841">
        <v>17</v>
      </c>
      <c r="AV68" s="841"/>
      <c r="AW68" s="841"/>
      <c r="AX68" s="841"/>
      <c r="AY68" s="841"/>
      <c r="AZ68" s="842"/>
      <c r="BA68" s="842"/>
      <c r="BB68" s="842"/>
      <c r="BC68" s="842"/>
      <c r="BD68" s="843"/>
      <c r="BE68" s="100"/>
      <c r="BF68" s="100"/>
      <c r="BG68" s="100"/>
      <c r="BH68" s="100"/>
      <c r="BI68" s="100"/>
      <c r="BJ68" s="100"/>
      <c r="BK68" s="100"/>
      <c r="BL68" s="100"/>
      <c r="BM68" s="100"/>
      <c r="BN68" s="100"/>
      <c r="BO68" s="100"/>
      <c r="BP68" s="100"/>
      <c r="BQ68" s="97">
        <v>62</v>
      </c>
      <c r="BR68" s="102"/>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2">
      <c r="A69" s="97">
        <v>2</v>
      </c>
      <c r="B69" s="848" t="s">
        <v>349</v>
      </c>
      <c r="C69" s="849"/>
      <c r="D69" s="849"/>
      <c r="E69" s="849"/>
      <c r="F69" s="849"/>
      <c r="G69" s="849"/>
      <c r="H69" s="849"/>
      <c r="I69" s="849"/>
      <c r="J69" s="849"/>
      <c r="K69" s="849"/>
      <c r="L69" s="849"/>
      <c r="M69" s="849"/>
      <c r="N69" s="849"/>
      <c r="O69" s="849"/>
      <c r="P69" s="850"/>
      <c r="Q69" s="851">
        <v>679</v>
      </c>
      <c r="R69" s="805"/>
      <c r="S69" s="805"/>
      <c r="T69" s="805"/>
      <c r="U69" s="805"/>
      <c r="V69" s="805">
        <v>234</v>
      </c>
      <c r="W69" s="805"/>
      <c r="X69" s="805"/>
      <c r="Y69" s="805"/>
      <c r="Z69" s="805"/>
      <c r="AA69" s="805">
        <v>445</v>
      </c>
      <c r="AB69" s="805"/>
      <c r="AC69" s="805"/>
      <c r="AD69" s="805"/>
      <c r="AE69" s="805"/>
      <c r="AF69" s="805">
        <v>445</v>
      </c>
      <c r="AG69" s="805"/>
      <c r="AH69" s="805"/>
      <c r="AI69" s="805"/>
      <c r="AJ69" s="805"/>
      <c r="AK69" s="805" t="s">
        <v>323</v>
      </c>
      <c r="AL69" s="805"/>
      <c r="AM69" s="805"/>
      <c r="AN69" s="805"/>
      <c r="AO69" s="805"/>
      <c r="AP69" s="805">
        <v>827</v>
      </c>
      <c r="AQ69" s="805"/>
      <c r="AR69" s="805"/>
      <c r="AS69" s="805"/>
      <c r="AT69" s="805"/>
      <c r="AU69" s="805">
        <v>435</v>
      </c>
      <c r="AV69" s="805"/>
      <c r="AW69" s="805"/>
      <c r="AX69" s="805"/>
      <c r="AY69" s="805"/>
      <c r="AZ69" s="807"/>
      <c r="BA69" s="807"/>
      <c r="BB69" s="807"/>
      <c r="BC69" s="807"/>
      <c r="BD69" s="808"/>
      <c r="BE69" s="100"/>
      <c r="BF69" s="100"/>
      <c r="BG69" s="100"/>
      <c r="BH69" s="100"/>
      <c r="BI69" s="100"/>
      <c r="BJ69" s="100"/>
      <c r="BK69" s="100"/>
      <c r="BL69" s="100"/>
      <c r="BM69" s="100"/>
      <c r="BN69" s="100"/>
      <c r="BO69" s="100"/>
      <c r="BP69" s="100"/>
      <c r="BQ69" s="97">
        <v>63</v>
      </c>
      <c r="BR69" s="102"/>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2">
      <c r="A70" s="97">
        <v>3</v>
      </c>
      <c r="B70" s="848" t="s">
        <v>350</v>
      </c>
      <c r="C70" s="849"/>
      <c r="D70" s="849"/>
      <c r="E70" s="849"/>
      <c r="F70" s="849"/>
      <c r="G70" s="849"/>
      <c r="H70" s="849"/>
      <c r="I70" s="849"/>
      <c r="J70" s="849"/>
      <c r="K70" s="849"/>
      <c r="L70" s="849"/>
      <c r="M70" s="849"/>
      <c r="N70" s="849"/>
      <c r="O70" s="849"/>
      <c r="P70" s="850"/>
      <c r="Q70" s="851">
        <v>9298</v>
      </c>
      <c r="R70" s="805"/>
      <c r="S70" s="805"/>
      <c r="T70" s="805"/>
      <c r="U70" s="805"/>
      <c r="V70" s="805">
        <v>9234</v>
      </c>
      <c r="W70" s="805"/>
      <c r="X70" s="805"/>
      <c r="Y70" s="805"/>
      <c r="Z70" s="805"/>
      <c r="AA70" s="805">
        <v>65</v>
      </c>
      <c r="AB70" s="805"/>
      <c r="AC70" s="805"/>
      <c r="AD70" s="805"/>
      <c r="AE70" s="805"/>
      <c r="AF70" s="805">
        <v>65</v>
      </c>
      <c r="AG70" s="805"/>
      <c r="AH70" s="805"/>
      <c r="AI70" s="805"/>
      <c r="AJ70" s="805"/>
      <c r="AK70" s="805">
        <v>11</v>
      </c>
      <c r="AL70" s="805"/>
      <c r="AM70" s="805"/>
      <c r="AN70" s="805"/>
      <c r="AO70" s="805"/>
      <c r="AP70" s="805" t="s">
        <v>323</v>
      </c>
      <c r="AQ70" s="805"/>
      <c r="AR70" s="805"/>
      <c r="AS70" s="805"/>
      <c r="AT70" s="805"/>
      <c r="AU70" s="805" t="s">
        <v>323</v>
      </c>
      <c r="AV70" s="805"/>
      <c r="AW70" s="805"/>
      <c r="AX70" s="805"/>
      <c r="AY70" s="805"/>
      <c r="AZ70" s="807"/>
      <c r="BA70" s="807"/>
      <c r="BB70" s="807"/>
      <c r="BC70" s="807"/>
      <c r="BD70" s="808"/>
      <c r="BE70" s="100"/>
      <c r="BF70" s="100"/>
      <c r="BG70" s="100"/>
      <c r="BH70" s="100"/>
      <c r="BI70" s="100"/>
      <c r="BJ70" s="100"/>
      <c r="BK70" s="100"/>
      <c r="BL70" s="100"/>
      <c r="BM70" s="100"/>
      <c r="BN70" s="100"/>
      <c r="BO70" s="100"/>
      <c r="BP70" s="100"/>
      <c r="BQ70" s="97">
        <v>64</v>
      </c>
      <c r="BR70" s="102"/>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2">
      <c r="A71" s="97">
        <v>4</v>
      </c>
      <c r="B71" s="848" t="s">
        <v>351</v>
      </c>
      <c r="C71" s="849"/>
      <c r="D71" s="849"/>
      <c r="E71" s="849"/>
      <c r="F71" s="849"/>
      <c r="G71" s="849"/>
      <c r="H71" s="849"/>
      <c r="I71" s="849"/>
      <c r="J71" s="849"/>
      <c r="K71" s="849"/>
      <c r="L71" s="849"/>
      <c r="M71" s="849"/>
      <c r="N71" s="849"/>
      <c r="O71" s="849"/>
      <c r="P71" s="850"/>
      <c r="Q71" s="851">
        <v>872</v>
      </c>
      <c r="R71" s="805"/>
      <c r="S71" s="805"/>
      <c r="T71" s="805"/>
      <c r="U71" s="805"/>
      <c r="V71" s="805">
        <v>861</v>
      </c>
      <c r="W71" s="805"/>
      <c r="X71" s="805"/>
      <c r="Y71" s="805"/>
      <c r="Z71" s="805"/>
      <c r="AA71" s="805">
        <v>11</v>
      </c>
      <c r="AB71" s="805"/>
      <c r="AC71" s="805"/>
      <c r="AD71" s="805"/>
      <c r="AE71" s="805"/>
      <c r="AF71" s="805">
        <v>11</v>
      </c>
      <c r="AG71" s="805"/>
      <c r="AH71" s="805"/>
      <c r="AI71" s="805"/>
      <c r="AJ71" s="805"/>
      <c r="AK71" s="805">
        <v>2</v>
      </c>
      <c r="AL71" s="805"/>
      <c r="AM71" s="805"/>
      <c r="AN71" s="805"/>
      <c r="AO71" s="805"/>
      <c r="AP71" s="805" t="s">
        <v>323</v>
      </c>
      <c r="AQ71" s="805"/>
      <c r="AR71" s="805"/>
      <c r="AS71" s="805"/>
      <c r="AT71" s="805"/>
      <c r="AU71" s="805" t="s">
        <v>323</v>
      </c>
      <c r="AV71" s="805"/>
      <c r="AW71" s="805"/>
      <c r="AX71" s="805"/>
      <c r="AY71" s="805"/>
      <c r="AZ71" s="807"/>
      <c r="BA71" s="807"/>
      <c r="BB71" s="807"/>
      <c r="BC71" s="807"/>
      <c r="BD71" s="808"/>
      <c r="BE71" s="100"/>
      <c r="BF71" s="100"/>
      <c r="BG71" s="100"/>
      <c r="BH71" s="100"/>
      <c r="BI71" s="100"/>
      <c r="BJ71" s="100"/>
      <c r="BK71" s="100"/>
      <c r="BL71" s="100"/>
      <c r="BM71" s="100"/>
      <c r="BN71" s="100"/>
      <c r="BO71" s="100"/>
      <c r="BP71" s="100"/>
      <c r="BQ71" s="97">
        <v>65</v>
      </c>
      <c r="BR71" s="102"/>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2">
      <c r="A72" s="97">
        <v>5</v>
      </c>
      <c r="B72" s="848" t="s">
        <v>352</v>
      </c>
      <c r="C72" s="849"/>
      <c r="D72" s="849"/>
      <c r="E72" s="849"/>
      <c r="F72" s="849"/>
      <c r="G72" s="849"/>
      <c r="H72" s="849"/>
      <c r="I72" s="849"/>
      <c r="J72" s="849"/>
      <c r="K72" s="849"/>
      <c r="L72" s="849"/>
      <c r="M72" s="849"/>
      <c r="N72" s="849"/>
      <c r="O72" s="849"/>
      <c r="P72" s="850"/>
      <c r="Q72" s="851">
        <v>652</v>
      </c>
      <c r="R72" s="805"/>
      <c r="S72" s="805"/>
      <c r="T72" s="805"/>
      <c r="U72" s="805"/>
      <c r="V72" s="805">
        <v>625</v>
      </c>
      <c r="W72" s="805"/>
      <c r="X72" s="805"/>
      <c r="Y72" s="805"/>
      <c r="Z72" s="805"/>
      <c r="AA72" s="805">
        <v>27</v>
      </c>
      <c r="AB72" s="805"/>
      <c r="AC72" s="805"/>
      <c r="AD72" s="805"/>
      <c r="AE72" s="805"/>
      <c r="AF72" s="805">
        <v>27</v>
      </c>
      <c r="AG72" s="805"/>
      <c r="AH72" s="805"/>
      <c r="AI72" s="805"/>
      <c r="AJ72" s="805"/>
      <c r="AK72" s="805">
        <v>499</v>
      </c>
      <c r="AL72" s="805"/>
      <c r="AM72" s="805"/>
      <c r="AN72" s="805"/>
      <c r="AO72" s="805"/>
      <c r="AP72" s="805" t="s">
        <v>323</v>
      </c>
      <c r="AQ72" s="805"/>
      <c r="AR72" s="805"/>
      <c r="AS72" s="805"/>
      <c r="AT72" s="805"/>
      <c r="AU72" s="805" t="s">
        <v>323</v>
      </c>
      <c r="AV72" s="805"/>
      <c r="AW72" s="805"/>
      <c r="AX72" s="805"/>
      <c r="AY72" s="805"/>
      <c r="AZ72" s="807"/>
      <c r="BA72" s="807"/>
      <c r="BB72" s="807"/>
      <c r="BC72" s="807"/>
      <c r="BD72" s="808"/>
      <c r="BE72" s="100"/>
      <c r="BF72" s="100"/>
      <c r="BG72" s="100"/>
      <c r="BH72" s="100"/>
      <c r="BI72" s="100"/>
      <c r="BJ72" s="100"/>
      <c r="BK72" s="100"/>
      <c r="BL72" s="100"/>
      <c r="BM72" s="100"/>
      <c r="BN72" s="100"/>
      <c r="BO72" s="100"/>
      <c r="BP72" s="100"/>
      <c r="BQ72" s="97">
        <v>66</v>
      </c>
      <c r="BR72" s="102"/>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2">
      <c r="A73" s="97">
        <v>6</v>
      </c>
      <c r="B73" s="848" t="s">
        <v>353</v>
      </c>
      <c r="C73" s="849"/>
      <c r="D73" s="849"/>
      <c r="E73" s="849"/>
      <c r="F73" s="849"/>
      <c r="G73" s="849"/>
      <c r="H73" s="849"/>
      <c r="I73" s="849"/>
      <c r="J73" s="849"/>
      <c r="K73" s="849"/>
      <c r="L73" s="849"/>
      <c r="M73" s="849"/>
      <c r="N73" s="849"/>
      <c r="O73" s="849"/>
      <c r="P73" s="850"/>
      <c r="Q73" s="851">
        <v>251491</v>
      </c>
      <c r="R73" s="805"/>
      <c r="S73" s="805"/>
      <c r="T73" s="805"/>
      <c r="U73" s="805"/>
      <c r="V73" s="805">
        <v>246681</v>
      </c>
      <c r="W73" s="805"/>
      <c r="X73" s="805"/>
      <c r="Y73" s="805"/>
      <c r="Z73" s="805"/>
      <c r="AA73" s="805">
        <v>4810</v>
      </c>
      <c r="AB73" s="805"/>
      <c r="AC73" s="805"/>
      <c r="AD73" s="805"/>
      <c r="AE73" s="805"/>
      <c r="AF73" s="805">
        <v>4810</v>
      </c>
      <c r="AG73" s="805"/>
      <c r="AH73" s="805"/>
      <c r="AI73" s="805"/>
      <c r="AJ73" s="805"/>
      <c r="AK73" s="805">
        <v>2194</v>
      </c>
      <c r="AL73" s="805"/>
      <c r="AM73" s="805"/>
      <c r="AN73" s="805"/>
      <c r="AO73" s="805"/>
      <c r="AP73" s="805" t="s">
        <v>323</v>
      </c>
      <c r="AQ73" s="805"/>
      <c r="AR73" s="805"/>
      <c r="AS73" s="805"/>
      <c r="AT73" s="805"/>
      <c r="AU73" s="805" t="s">
        <v>323</v>
      </c>
      <c r="AV73" s="805"/>
      <c r="AW73" s="805"/>
      <c r="AX73" s="805"/>
      <c r="AY73" s="805"/>
      <c r="AZ73" s="807"/>
      <c r="BA73" s="807"/>
      <c r="BB73" s="807"/>
      <c r="BC73" s="807"/>
      <c r="BD73" s="808"/>
      <c r="BE73" s="100"/>
      <c r="BF73" s="100"/>
      <c r="BG73" s="100"/>
      <c r="BH73" s="100"/>
      <c r="BI73" s="100"/>
      <c r="BJ73" s="100"/>
      <c r="BK73" s="100"/>
      <c r="BL73" s="100"/>
      <c r="BM73" s="100"/>
      <c r="BN73" s="100"/>
      <c r="BO73" s="100"/>
      <c r="BP73" s="100"/>
      <c r="BQ73" s="97">
        <v>67</v>
      </c>
      <c r="BR73" s="102"/>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2">
      <c r="A74" s="97">
        <v>7</v>
      </c>
      <c r="B74" s="848"/>
      <c r="C74" s="849"/>
      <c r="D74" s="849"/>
      <c r="E74" s="849"/>
      <c r="F74" s="849"/>
      <c r="G74" s="849"/>
      <c r="H74" s="849"/>
      <c r="I74" s="849"/>
      <c r="J74" s="849"/>
      <c r="K74" s="849"/>
      <c r="L74" s="849"/>
      <c r="M74" s="849"/>
      <c r="N74" s="849"/>
      <c r="O74" s="849"/>
      <c r="P74" s="850"/>
      <c r="Q74" s="851"/>
      <c r="R74" s="805"/>
      <c r="S74" s="805"/>
      <c r="T74" s="805"/>
      <c r="U74" s="805"/>
      <c r="V74" s="805"/>
      <c r="W74" s="805"/>
      <c r="X74" s="805"/>
      <c r="Y74" s="805"/>
      <c r="Z74" s="805"/>
      <c r="AA74" s="805"/>
      <c r="AB74" s="805"/>
      <c r="AC74" s="805"/>
      <c r="AD74" s="805"/>
      <c r="AE74" s="805"/>
      <c r="AF74" s="805"/>
      <c r="AG74" s="805"/>
      <c r="AH74" s="805"/>
      <c r="AI74" s="805"/>
      <c r="AJ74" s="805"/>
      <c r="AK74" s="805"/>
      <c r="AL74" s="805"/>
      <c r="AM74" s="805"/>
      <c r="AN74" s="805"/>
      <c r="AO74" s="805"/>
      <c r="AP74" s="805"/>
      <c r="AQ74" s="805"/>
      <c r="AR74" s="805"/>
      <c r="AS74" s="805"/>
      <c r="AT74" s="805"/>
      <c r="AU74" s="805"/>
      <c r="AV74" s="805"/>
      <c r="AW74" s="805"/>
      <c r="AX74" s="805"/>
      <c r="AY74" s="805"/>
      <c r="AZ74" s="807"/>
      <c r="BA74" s="807"/>
      <c r="BB74" s="807"/>
      <c r="BC74" s="807"/>
      <c r="BD74" s="808"/>
      <c r="BE74" s="100"/>
      <c r="BF74" s="100"/>
      <c r="BG74" s="100"/>
      <c r="BH74" s="100"/>
      <c r="BI74" s="100"/>
      <c r="BJ74" s="100"/>
      <c r="BK74" s="100"/>
      <c r="BL74" s="100"/>
      <c r="BM74" s="100"/>
      <c r="BN74" s="100"/>
      <c r="BO74" s="100"/>
      <c r="BP74" s="100"/>
      <c r="BQ74" s="97">
        <v>68</v>
      </c>
      <c r="BR74" s="102"/>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2">
      <c r="A75" s="97">
        <v>8</v>
      </c>
      <c r="B75" s="848"/>
      <c r="C75" s="849"/>
      <c r="D75" s="849"/>
      <c r="E75" s="849"/>
      <c r="F75" s="849"/>
      <c r="G75" s="849"/>
      <c r="H75" s="849"/>
      <c r="I75" s="849"/>
      <c r="J75" s="849"/>
      <c r="K75" s="849"/>
      <c r="L75" s="849"/>
      <c r="M75" s="849"/>
      <c r="N75" s="849"/>
      <c r="O75" s="849"/>
      <c r="P75" s="850"/>
      <c r="Q75" s="852"/>
      <c r="R75" s="853"/>
      <c r="S75" s="853"/>
      <c r="T75" s="853"/>
      <c r="U75" s="809"/>
      <c r="V75" s="854"/>
      <c r="W75" s="853"/>
      <c r="X75" s="853"/>
      <c r="Y75" s="853"/>
      <c r="Z75" s="809"/>
      <c r="AA75" s="854"/>
      <c r="AB75" s="853"/>
      <c r="AC75" s="853"/>
      <c r="AD75" s="853"/>
      <c r="AE75" s="809"/>
      <c r="AF75" s="854"/>
      <c r="AG75" s="853"/>
      <c r="AH75" s="853"/>
      <c r="AI75" s="853"/>
      <c r="AJ75" s="809"/>
      <c r="AK75" s="854"/>
      <c r="AL75" s="853"/>
      <c r="AM75" s="853"/>
      <c r="AN75" s="853"/>
      <c r="AO75" s="809"/>
      <c r="AP75" s="854"/>
      <c r="AQ75" s="853"/>
      <c r="AR75" s="853"/>
      <c r="AS75" s="853"/>
      <c r="AT75" s="809"/>
      <c r="AU75" s="854"/>
      <c r="AV75" s="853"/>
      <c r="AW75" s="853"/>
      <c r="AX75" s="853"/>
      <c r="AY75" s="809"/>
      <c r="AZ75" s="807"/>
      <c r="BA75" s="807"/>
      <c r="BB75" s="807"/>
      <c r="BC75" s="807"/>
      <c r="BD75" s="808"/>
      <c r="BE75" s="100"/>
      <c r="BF75" s="100"/>
      <c r="BG75" s="100"/>
      <c r="BH75" s="100"/>
      <c r="BI75" s="100"/>
      <c r="BJ75" s="100"/>
      <c r="BK75" s="100"/>
      <c r="BL75" s="100"/>
      <c r="BM75" s="100"/>
      <c r="BN75" s="100"/>
      <c r="BO75" s="100"/>
      <c r="BP75" s="100"/>
      <c r="BQ75" s="97">
        <v>69</v>
      </c>
      <c r="BR75" s="102"/>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2">
      <c r="A76" s="97">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0"/>
      <c r="BF76" s="100"/>
      <c r="BG76" s="100"/>
      <c r="BH76" s="100"/>
      <c r="BI76" s="100"/>
      <c r="BJ76" s="100"/>
      <c r="BK76" s="100"/>
      <c r="BL76" s="100"/>
      <c r="BM76" s="100"/>
      <c r="BN76" s="100"/>
      <c r="BO76" s="100"/>
      <c r="BP76" s="100"/>
      <c r="BQ76" s="97">
        <v>70</v>
      </c>
      <c r="BR76" s="102"/>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2">
      <c r="A77" s="97">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0"/>
      <c r="BF77" s="100"/>
      <c r="BG77" s="100"/>
      <c r="BH77" s="100"/>
      <c r="BI77" s="100"/>
      <c r="BJ77" s="100"/>
      <c r="BK77" s="100"/>
      <c r="BL77" s="100"/>
      <c r="BM77" s="100"/>
      <c r="BN77" s="100"/>
      <c r="BO77" s="100"/>
      <c r="BP77" s="100"/>
      <c r="BQ77" s="97">
        <v>71</v>
      </c>
      <c r="BR77" s="102"/>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2">
      <c r="A78" s="97">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0"/>
      <c r="BF78" s="100"/>
      <c r="BG78" s="100"/>
      <c r="BH78" s="100"/>
      <c r="BI78" s="100"/>
      <c r="BJ78" s="89"/>
      <c r="BK78" s="89"/>
      <c r="BL78" s="89"/>
      <c r="BM78" s="89"/>
      <c r="BN78" s="89"/>
      <c r="BO78" s="100"/>
      <c r="BP78" s="100"/>
      <c r="BQ78" s="97">
        <v>72</v>
      </c>
      <c r="BR78" s="102"/>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2">
      <c r="A79" s="97">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0"/>
      <c r="BF79" s="100"/>
      <c r="BG79" s="100"/>
      <c r="BH79" s="100"/>
      <c r="BI79" s="100"/>
      <c r="BJ79" s="89"/>
      <c r="BK79" s="89"/>
      <c r="BL79" s="89"/>
      <c r="BM79" s="89"/>
      <c r="BN79" s="89"/>
      <c r="BO79" s="100"/>
      <c r="BP79" s="100"/>
      <c r="BQ79" s="97">
        <v>73</v>
      </c>
      <c r="BR79" s="102"/>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2">
      <c r="A80" s="97">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0"/>
      <c r="BF80" s="100"/>
      <c r="BG80" s="100"/>
      <c r="BH80" s="100"/>
      <c r="BI80" s="100"/>
      <c r="BJ80" s="100"/>
      <c r="BK80" s="100"/>
      <c r="BL80" s="100"/>
      <c r="BM80" s="100"/>
      <c r="BN80" s="100"/>
      <c r="BO80" s="100"/>
      <c r="BP80" s="100"/>
      <c r="BQ80" s="97">
        <v>74</v>
      </c>
      <c r="BR80" s="102"/>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2">
      <c r="A81" s="97">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0"/>
      <c r="BF81" s="100"/>
      <c r="BG81" s="100"/>
      <c r="BH81" s="100"/>
      <c r="BI81" s="100"/>
      <c r="BJ81" s="100"/>
      <c r="BK81" s="100"/>
      <c r="BL81" s="100"/>
      <c r="BM81" s="100"/>
      <c r="BN81" s="100"/>
      <c r="BO81" s="100"/>
      <c r="BP81" s="100"/>
      <c r="BQ81" s="97">
        <v>75</v>
      </c>
      <c r="BR81" s="102"/>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2">
      <c r="A82" s="97">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0"/>
      <c r="BF82" s="100"/>
      <c r="BG82" s="100"/>
      <c r="BH82" s="100"/>
      <c r="BI82" s="100"/>
      <c r="BJ82" s="100"/>
      <c r="BK82" s="100"/>
      <c r="BL82" s="100"/>
      <c r="BM82" s="100"/>
      <c r="BN82" s="100"/>
      <c r="BO82" s="100"/>
      <c r="BP82" s="100"/>
      <c r="BQ82" s="97">
        <v>76</v>
      </c>
      <c r="BR82" s="102"/>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2">
      <c r="A83" s="97">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0"/>
      <c r="BF83" s="100"/>
      <c r="BG83" s="100"/>
      <c r="BH83" s="100"/>
      <c r="BI83" s="100"/>
      <c r="BJ83" s="100"/>
      <c r="BK83" s="100"/>
      <c r="BL83" s="100"/>
      <c r="BM83" s="100"/>
      <c r="BN83" s="100"/>
      <c r="BO83" s="100"/>
      <c r="BP83" s="100"/>
      <c r="BQ83" s="97">
        <v>77</v>
      </c>
      <c r="BR83" s="102"/>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2">
      <c r="A84" s="97">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0"/>
      <c r="BF84" s="100"/>
      <c r="BG84" s="100"/>
      <c r="BH84" s="100"/>
      <c r="BI84" s="100"/>
      <c r="BJ84" s="100"/>
      <c r="BK84" s="100"/>
      <c r="BL84" s="100"/>
      <c r="BM84" s="100"/>
      <c r="BN84" s="100"/>
      <c r="BO84" s="100"/>
      <c r="BP84" s="100"/>
      <c r="BQ84" s="97">
        <v>78</v>
      </c>
      <c r="BR84" s="102"/>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2">
      <c r="A85" s="97">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0"/>
      <c r="BF85" s="100"/>
      <c r="BG85" s="100"/>
      <c r="BH85" s="100"/>
      <c r="BI85" s="100"/>
      <c r="BJ85" s="100"/>
      <c r="BK85" s="100"/>
      <c r="BL85" s="100"/>
      <c r="BM85" s="100"/>
      <c r="BN85" s="100"/>
      <c r="BO85" s="100"/>
      <c r="BP85" s="100"/>
      <c r="BQ85" s="97">
        <v>79</v>
      </c>
      <c r="BR85" s="102"/>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2">
      <c r="A86" s="97">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0"/>
      <c r="BF86" s="100"/>
      <c r="BG86" s="100"/>
      <c r="BH86" s="100"/>
      <c r="BI86" s="100"/>
      <c r="BJ86" s="100"/>
      <c r="BK86" s="100"/>
      <c r="BL86" s="100"/>
      <c r="BM86" s="100"/>
      <c r="BN86" s="100"/>
      <c r="BO86" s="100"/>
      <c r="BP86" s="100"/>
      <c r="BQ86" s="97">
        <v>80</v>
      </c>
      <c r="BR86" s="102"/>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2">
      <c r="A87" s="103">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0"/>
      <c r="BF87" s="100"/>
      <c r="BG87" s="100"/>
      <c r="BH87" s="100"/>
      <c r="BI87" s="100"/>
      <c r="BJ87" s="100"/>
      <c r="BK87" s="100"/>
      <c r="BL87" s="100"/>
      <c r="BM87" s="100"/>
      <c r="BN87" s="100"/>
      <c r="BO87" s="100"/>
      <c r="BP87" s="100"/>
      <c r="BQ87" s="97">
        <v>81</v>
      </c>
      <c r="BR87" s="102"/>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5">
      <c r="A88" s="99" t="s">
        <v>325</v>
      </c>
      <c r="B88" s="764" t="s">
        <v>354</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5443</v>
      </c>
      <c r="AG88" s="819"/>
      <c r="AH88" s="819"/>
      <c r="AI88" s="819"/>
      <c r="AJ88" s="819"/>
      <c r="AK88" s="816"/>
      <c r="AL88" s="816"/>
      <c r="AM88" s="816"/>
      <c r="AN88" s="816"/>
      <c r="AO88" s="816"/>
      <c r="AP88" s="819">
        <v>857</v>
      </c>
      <c r="AQ88" s="819"/>
      <c r="AR88" s="819"/>
      <c r="AS88" s="819"/>
      <c r="AT88" s="819"/>
      <c r="AU88" s="819">
        <v>452</v>
      </c>
      <c r="AV88" s="819"/>
      <c r="AW88" s="819"/>
      <c r="AX88" s="819"/>
      <c r="AY88" s="819"/>
      <c r="AZ88" s="824"/>
      <c r="BA88" s="824"/>
      <c r="BB88" s="824"/>
      <c r="BC88" s="824"/>
      <c r="BD88" s="825"/>
      <c r="BE88" s="100"/>
      <c r="BF88" s="100"/>
      <c r="BG88" s="100"/>
      <c r="BH88" s="100"/>
      <c r="BI88" s="100"/>
      <c r="BJ88" s="100"/>
      <c r="BK88" s="100"/>
      <c r="BL88" s="100"/>
      <c r="BM88" s="100"/>
      <c r="BN88" s="100"/>
      <c r="BO88" s="100"/>
      <c r="BP88" s="100"/>
      <c r="BQ88" s="97">
        <v>82</v>
      </c>
      <c r="BR88" s="102"/>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325</v>
      </c>
      <c r="BR102" s="764" t="s">
        <v>355</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22</v>
      </c>
      <c r="CS102" s="827"/>
      <c r="CT102" s="827"/>
      <c r="CU102" s="827"/>
      <c r="CV102" s="866"/>
      <c r="CW102" s="865">
        <v>4</v>
      </c>
      <c r="CX102" s="827"/>
      <c r="CY102" s="827"/>
      <c r="CZ102" s="827"/>
      <c r="DA102" s="866"/>
      <c r="DB102" s="865" t="s">
        <v>356</v>
      </c>
      <c r="DC102" s="827"/>
      <c r="DD102" s="827"/>
      <c r="DE102" s="827"/>
      <c r="DF102" s="866"/>
      <c r="DG102" s="865" t="s">
        <v>356</v>
      </c>
      <c r="DH102" s="827"/>
      <c r="DI102" s="827"/>
      <c r="DJ102" s="827"/>
      <c r="DK102" s="866"/>
      <c r="DL102" s="865" t="s">
        <v>356</v>
      </c>
      <c r="DM102" s="827"/>
      <c r="DN102" s="827"/>
      <c r="DO102" s="827"/>
      <c r="DP102" s="866"/>
      <c r="DQ102" s="865" t="s">
        <v>356</v>
      </c>
      <c r="DR102" s="827"/>
      <c r="DS102" s="827"/>
      <c r="DT102" s="827"/>
      <c r="DU102" s="866"/>
      <c r="DV102" s="764"/>
      <c r="DW102" s="765"/>
      <c r="DX102" s="765"/>
      <c r="DY102" s="765"/>
      <c r="DZ102" s="889"/>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890" t="s">
        <v>357</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891" t="s">
        <v>358</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359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892" t="s">
        <v>361</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362</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2">
      <c r="A109" s="887" t="s">
        <v>363</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364</v>
      </c>
      <c r="AB109" s="868"/>
      <c r="AC109" s="868"/>
      <c r="AD109" s="868"/>
      <c r="AE109" s="869"/>
      <c r="AF109" s="867" t="s">
        <v>365</v>
      </c>
      <c r="AG109" s="868"/>
      <c r="AH109" s="868"/>
      <c r="AI109" s="868"/>
      <c r="AJ109" s="869"/>
      <c r="AK109" s="867" t="s">
        <v>239</v>
      </c>
      <c r="AL109" s="868"/>
      <c r="AM109" s="868"/>
      <c r="AN109" s="868"/>
      <c r="AO109" s="869"/>
      <c r="AP109" s="867" t="s">
        <v>366</v>
      </c>
      <c r="AQ109" s="868"/>
      <c r="AR109" s="868"/>
      <c r="AS109" s="868"/>
      <c r="AT109" s="870"/>
      <c r="AU109" s="887" t="s">
        <v>363</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364</v>
      </c>
      <c r="BR109" s="868"/>
      <c r="BS109" s="868"/>
      <c r="BT109" s="868"/>
      <c r="BU109" s="869"/>
      <c r="BV109" s="867" t="s">
        <v>365</v>
      </c>
      <c r="BW109" s="868"/>
      <c r="BX109" s="868"/>
      <c r="BY109" s="868"/>
      <c r="BZ109" s="869"/>
      <c r="CA109" s="867" t="s">
        <v>239</v>
      </c>
      <c r="CB109" s="868"/>
      <c r="CC109" s="868"/>
      <c r="CD109" s="868"/>
      <c r="CE109" s="869"/>
      <c r="CF109" s="888" t="s">
        <v>366</v>
      </c>
      <c r="CG109" s="888"/>
      <c r="CH109" s="888"/>
      <c r="CI109" s="888"/>
      <c r="CJ109" s="888"/>
      <c r="CK109" s="867" t="s">
        <v>367</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364</v>
      </c>
      <c r="DH109" s="868"/>
      <c r="DI109" s="868"/>
      <c r="DJ109" s="868"/>
      <c r="DK109" s="869"/>
      <c r="DL109" s="867" t="s">
        <v>365</v>
      </c>
      <c r="DM109" s="868"/>
      <c r="DN109" s="868"/>
      <c r="DO109" s="868"/>
      <c r="DP109" s="869"/>
      <c r="DQ109" s="867" t="s">
        <v>239</v>
      </c>
      <c r="DR109" s="868"/>
      <c r="DS109" s="868"/>
      <c r="DT109" s="868"/>
      <c r="DU109" s="869"/>
      <c r="DV109" s="867" t="s">
        <v>366</v>
      </c>
      <c r="DW109" s="868"/>
      <c r="DX109" s="868"/>
      <c r="DY109" s="868"/>
      <c r="DZ109" s="870"/>
    </row>
    <row r="110" spans="1:131" s="89" customFormat="1" ht="26.25" customHeight="1" x14ac:dyDescent="0.2">
      <c r="A110" s="871" t="s">
        <v>368</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1377627</v>
      </c>
      <c r="AB110" s="875"/>
      <c r="AC110" s="875"/>
      <c r="AD110" s="875"/>
      <c r="AE110" s="876"/>
      <c r="AF110" s="877">
        <v>1381808</v>
      </c>
      <c r="AG110" s="875"/>
      <c r="AH110" s="875"/>
      <c r="AI110" s="875"/>
      <c r="AJ110" s="876"/>
      <c r="AK110" s="877">
        <v>1304499</v>
      </c>
      <c r="AL110" s="875"/>
      <c r="AM110" s="875"/>
      <c r="AN110" s="875"/>
      <c r="AO110" s="876"/>
      <c r="AP110" s="878">
        <v>17.8</v>
      </c>
      <c r="AQ110" s="879"/>
      <c r="AR110" s="879"/>
      <c r="AS110" s="879"/>
      <c r="AT110" s="880"/>
      <c r="AU110" s="881" t="s">
        <v>369</v>
      </c>
      <c r="AV110" s="882"/>
      <c r="AW110" s="882"/>
      <c r="AX110" s="882"/>
      <c r="AY110" s="882"/>
      <c r="AZ110" s="904" t="s">
        <v>370</v>
      </c>
      <c r="BA110" s="872"/>
      <c r="BB110" s="872"/>
      <c r="BC110" s="872"/>
      <c r="BD110" s="872"/>
      <c r="BE110" s="872"/>
      <c r="BF110" s="872"/>
      <c r="BG110" s="872"/>
      <c r="BH110" s="872"/>
      <c r="BI110" s="872"/>
      <c r="BJ110" s="872"/>
      <c r="BK110" s="872"/>
      <c r="BL110" s="872"/>
      <c r="BM110" s="872"/>
      <c r="BN110" s="872"/>
      <c r="BO110" s="872"/>
      <c r="BP110" s="873"/>
      <c r="BQ110" s="905">
        <v>8977713</v>
      </c>
      <c r="BR110" s="906"/>
      <c r="BS110" s="906"/>
      <c r="BT110" s="906"/>
      <c r="BU110" s="906"/>
      <c r="BV110" s="906">
        <v>8528780</v>
      </c>
      <c r="BW110" s="906"/>
      <c r="BX110" s="906"/>
      <c r="BY110" s="906"/>
      <c r="BZ110" s="906"/>
      <c r="CA110" s="906">
        <v>8087417</v>
      </c>
      <c r="CB110" s="906"/>
      <c r="CC110" s="906"/>
      <c r="CD110" s="906"/>
      <c r="CE110" s="906"/>
      <c r="CF110" s="919">
        <v>110.4</v>
      </c>
      <c r="CG110" s="920"/>
      <c r="CH110" s="920"/>
      <c r="CI110" s="920"/>
      <c r="CJ110" s="920"/>
      <c r="CK110" s="921" t="s">
        <v>371</v>
      </c>
      <c r="CL110" s="922"/>
      <c r="CM110" s="904" t="s">
        <v>372</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64</v>
      </c>
      <c r="DH110" s="906"/>
      <c r="DI110" s="906"/>
      <c r="DJ110" s="906"/>
      <c r="DK110" s="906"/>
      <c r="DL110" s="906" t="s">
        <v>64</v>
      </c>
      <c r="DM110" s="906"/>
      <c r="DN110" s="906"/>
      <c r="DO110" s="906"/>
      <c r="DP110" s="906"/>
      <c r="DQ110" s="906" t="s">
        <v>64</v>
      </c>
      <c r="DR110" s="906"/>
      <c r="DS110" s="906"/>
      <c r="DT110" s="906"/>
      <c r="DU110" s="906"/>
      <c r="DV110" s="907" t="s">
        <v>64</v>
      </c>
      <c r="DW110" s="907"/>
      <c r="DX110" s="907"/>
      <c r="DY110" s="907"/>
      <c r="DZ110" s="908"/>
    </row>
    <row r="111" spans="1:131" s="89" customFormat="1" ht="26.25" customHeight="1" x14ac:dyDescent="0.2">
      <c r="A111" s="909" t="s">
        <v>373</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64</v>
      </c>
      <c r="AB111" s="913"/>
      <c r="AC111" s="913"/>
      <c r="AD111" s="913"/>
      <c r="AE111" s="914"/>
      <c r="AF111" s="915" t="s">
        <v>64</v>
      </c>
      <c r="AG111" s="913"/>
      <c r="AH111" s="913"/>
      <c r="AI111" s="913"/>
      <c r="AJ111" s="914"/>
      <c r="AK111" s="915" t="s">
        <v>64</v>
      </c>
      <c r="AL111" s="913"/>
      <c r="AM111" s="913"/>
      <c r="AN111" s="913"/>
      <c r="AO111" s="914"/>
      <c r="AP111" s="916" t="s">
        <v>64</v>
      </c>
      <c r="AQ111" s="917"/>
      <c r="AR111" s="917"/>
      <c r="AS111" s="917"/>
      <c r="AT111" s="918"/>
      <c r="AU111" s="883"/>
      <c r="AV111" s="884"/>
      <c r="AW111" s="884"/>
      <c r="AX111" s="884"/>
      <c r="AY111" s="884"/>
      <c r="AZ111" s="897" t="s">
        <v>374</v>
      </c>
      <c r="BA111" s="898"/>
      <c r="BB111" s="898"/>
      <c r="BC111" s="898"/>
      <c r="BD111" s="898"/>
      <c r="BE111" s="898"/>
      <c r="BF111" s="898"/>
      <c r="BG111" s="898"/>
      <c r="BH111" s="898"/>
      <c r="BI111" s="898"/>
      <c r="BJ111" s="898"/>
      <c r="BK111" s="898"/>
      <c r="BL111" s="898"/>
      <c r="BM111" s="898"/>
      <c r="BN111" s="898"/>
      <c r="BO111" s="898"/>
      <c r="BP111" s="899"/>
      <c r="BQ111" s="900" t="s">
        <v>64</v>
      </c>
      <c r="BR111" s="901"/>
      <c r="BS111" s="901"/>
      <c r="BT111" s="901"/>
      <c r="BU111" s="901"/>
      <c r="BV111" s="901" t="s">
        <v>64</v>
      </c>
      <c r="BW111" s="901"/>
      <c r="BX111" s="901"/>
      <c r="BY111" s="901"/>
      <c r="BZ111" s="901"/>
      <c r="CA111" s="901" t="s">
        <v>64</v>
      </c>
      <c r="CB111" s="901"/>
      <c r="CC111" s="901"/>
      <c r="CD111" s="901"/>
      <c r="CE111" s="901"/>
      <c r="CF111" s="895" t="s">
        <v>64</v>
      </c>
      <c r="CG111" s="896"/>
      <c r="CH111" s="896"/>
      <c r="CI111" s="896"/>
      <c r="CJ111" s="896"/>
      <c r="CK111" s="923"/>
      <c r="CL111" s="924"/>
      <c r="CM111" s="897" t="s">
        <v>375</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64</v>
      </c>
      <c r="DH111" s="901"/>
      <c r="DI111" s="901"/>
      <c r="DJ111" s="901"/>
      <c r="DK111" s="901"/>
      <c r="DL111" s="901" t="s">
        <v>64</v>
      </c>
      <c r="DM111" s="901"/>
      <c r="DN111" s="901"/>
      <c r="DO111" s="901"/>
      <c r="DP111" s="901"/>
      <c r="DQ111" s="901" t="s">
        <v>64</v>
      </c>
      <c r="DR111" s="901"/>
      <c r="DS111" s="901"/>
      <c r="DT111" s="901"/>
      <c r="DU111" s="901"/>
      <c r="DV111" s="902" t="s">
        <v>64</v>
      </c>
      <c r="DW111" s="902"/>
      <c r="DX111" s="902"/>
      <c r="DY111" s="902"/>
      <c r="DZ111" s="903"/>
    </row>
    <row r="112" spans="1:131" s="89" customFormat="1" ht="26.25" customHeight="1" x14ac:dyDescent="0.2">
      <c r="A112" s="927" t="s">
        <v>376</v>
      </c>
      <c r="B112" s="928"/>
      <c r="C112" s="898" t="s">
        <v>377</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64</v>
      </c>
      <c r="AB112" s="934"/>
      <c r="AC112" s="934"/>
      <c r="AD112" s="934"/>
      <c r="AE112" s="935"/>
      <c r="AF112" s="936" t="s">
        <v>64</v>
      </c>
      <c r="AG112" s="934"/>
      <c r="AH112" s="934"/>
      <c r="AI112" s="934"/>
      <c r="AJ112" s="935"/>
      <c r="AK112" s="936" t="s">
        <v>64</v>
      </c>
      <c r="AL112" s="934"/>
      <c r="AM112" s="934"/>
      <c r="AN112" s="934"/>
      <c r="AO112" s="935"/>
      <c r="AP112" s="937" t="s">
        <v>64</v>
      </c>
      <c r="AQ112" s="938"/>
      <c r="AR112" s="938"/>
      <c r="AS112" s="938"/>
      <c r="AT112" s="939"/>
      <c r="AU112" s="883"/>
      <c r="AV112" s="884"/>
      <c r="AW112" s="884"/>
      <c r="AX112" s="884"/>
      <c r="AY112" s="884"/>
      <c r="AZ112" s="897" t="s">
        <v>378</v>
      </c>
      <c r="BA112" s="898"/>
      <c r="BB112" s="898"/>
      <c r="BC112" s="898"/>
      <c r="BD112" s="898"/>
      <c r="BE112" s="898"/>
      <c r="BF112" s="898"/>
      <c r="BG112" s="898"/>
      <c r="BH112" s="898"/>
      <c r="BI112" s="898"/>
      <c r="BJ112" s="898"/>
      <c r="BK112" s="898"/>
      <c r="BL112" s="898"/>
      <c r="BM112" s="898"/>
      <c r="BN112" s="898"/>
      <c r="BO112" s="898"/>
      <c r="BP112" s="899"/>
      <c r="BQ112" s="900">
        <v>2323078</v>
      </c>
      <c r="BR112" s="901"/>
      <c r="BS112" s="901"/>
      <c r="BT112" s="901"/>
      <c r="BU112" s="901"/>
      <c r="BV112" s="901">
        <v>2091614</v>
      </c>
      <c r="BW112" s="901"/>
      <c r="BX112" s="901"/>
      <c r="BY112" s="901"/>
      <c r="BZ112" s="901"/>
      <c r="CA112" s="901">
        <v>1950073</v>
      </c>
      <c r="CB112" s="901"/>
      <c r="CC112" s="901"/>
      <c r="CD112" s="901"/>
      <c r="CE112" s="901"/>
      <c r="CF112" s="895">
        <v>26.6</v>
      </c>
      <c r="CG112" s="896"/>
      <c r="CH112" s="896"/>
      <c r="CI112" s="896"/>
      <c r="CJ112" s="896"/>
      <c r="CK112" s="923"/>
      <c r="CL112" s="924"/>
      <c r="CM112" s="897" t="s">
        <v>379</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64</v>
      </c>
      <c r="DH112" s="901"/>
      <c r="DI112" s="901"/>
      <c r="DJ112" s="901"/>
      <c r="DK112" s="901"/>
      <c r="DL112" s="901" t="s">
        <v>64</v>
      </c>
      <c r="DM112" s="901"/>
      <c r="DN112" s="901"/>
      <c r="DO112" s="901"/>
      <c r="DP112" s="901"/>
      <c r="DQ112" s="901" t="s">
        <v>64</v>
      </c>
      <c r="DR112" s="901"/>
      <c r="DS112" s="901"/>
      <c r="DT112" s="901"/>
      <c r="DU112" s="901"/>
      <c r="DV112" s="902" t="s">
        <v>64</v>
      </c>
      <c r="DW112" s="902"/>
      <c r="DX112" s="902"/>
      <c r="DY112" s="902"/>
      <c r="DZ112" s="903"/>
    </row>
    <row r="113" spans="1:130" s="89" customFormat="1" ht="26.25" customHeight="1" x14ac:dyDescent="0.2">
      <c r="A113" s="929"/>
      <c r="B113" s="930"/>
      <c r="C113" s="898" t="s">
        <v>380</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240399</v>
      </c>
      <c r="AB113" s="913"/>
      <c r="AC113" s="913"/>
      <c r="AD113" s="913"/>
      <c r="AE113" s="914"/>
      <c r="AF113" s="915">
        <v>227444</v>
      </c>
      <c r="AG113" s="913"/>
      <c r="AH113" s="913"/>
      <c r="AI113" s="913"/>
      <c r="AJ113" s="914"/>
      <c r="AK113" s="915">
        <v>245530</v>
      </c>
      <c r="AL113" s="913"/>
      <c r="AM113" s="913"/>
      <c r="AN113" s="913"/>
      <c r="AO113" s="914"/>
      <c r="AP113" s="916">
        <v>3.4</v>
      </c>
      <c r="AQ113" s="917"/>
      <c r="AR113" s="917"/>
      <c r="AS113" s="917"/>
      <c r="AT113" s="918"/>
      <c r="AU113" s="883"/>
      <c r="AV113" s="884"/>
      <c r="AW113" s="884"/>
      <c r="AX113" s="884"/>
      <c r="AY113" s="884"/>
      <c r="AZ113" s="897" t="s">
        <v>381</v>
      </c>
      <c r="BA113" s="898"/>
      <c r="BB113" s="898"/>
      <c r="BC113" s="898"/>
      <c r="BD113" s="898"/>
      <c r="BE113" s="898"/>
      <c r="BF113" s="898"/>
      <c r="BG113" s="898"/>
      <c r="BH113" s="898"/>
      <c r="BI113" s="898"/>
      <c r="BJ113" s="898"/>
      <c r="BK113" s="898"/>
      <c r="BL113" s="898"/>
      <c r="BM113" s="898"/>
      <c r="BN113" s="898"/>
      <c r="BO113" s="898"/>
      <c r="BP113" s="899"/>
      <c r="BQ113" s="900">
        <v>545302</v>
      </c>
      <c r="BR113" s="901"/>
      <c r="BS113" s="901"/>
      <c r="BT113" s="901"/>
      <c r="BU113" s="901"/>
      <c r="BV113" s="901">
        <v>519557</v>
      </c>
      <c r="BW113" s="901"/>
      <c r="BX113" s="901"/>
      <c r="BY113" s="901"/>
      <c r="BZ113" s="901"/>
      <c r="CA113" s="901">
        <v>451397</v>
      </c>
      <c r="CB113" s="901"/>
      <c r="CC113" s="901"/>
      <c r="CD113" s="901"/>
      <c r="CE113" s="901"/>
      <c r="CF113" s="895">
        <v>6.2</v>
      </c>
      <c r="CG113" s="896"/>
      <c r="CH113" s="896"/>
      <c r="CI113" s="896"/>
      <c r="CJ113" s="896"/>
      <c r="CK113" s="923"/>
      <c r="CL113" s="924"/>
      <c r="CM113" s="897" t="s">
        <v>382</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64</v>
      </c>
      <c r="DH113" s="934"/>
      <c r="DI113" s="934"/>
      <c r="DJ113" s="934"/>
      <c r="DK113" s="935"/>
      <c r="DL113" s="936" t="s">
        <v>64</v>
      </c>
      <c r="DM113" s="934"/>
      <c r="DN113" s="934"/>
      <c r="DO113" s="934"/>
      <c r="DP113" s="935"/>
      <c r="DQ113" s="936" t="s">
        <v>64</v>
      </c>
      <c r="DR113" s="934"/>
      <c r="DS113" s="934"/>
      <c r="DT113" s="934"/>
      <c r="DU113" s="935"/>
      <c r="DV113" s="937" t="s">
        <v>64</v>
      </c>
      <c r="DW113" s="938"/>
      <c r="DX113" s="938"/>
      <c r="DY113" s="938"/>
      <c r="DZ113" s="939"/>
    </row>
    <row r="114" spans="1:130" s="89" customFormat="1" ht="26.25" customHeight="1" x14ac:dyDescent="0.2">
      <c r="A114" s="929"/>
      <c r="B114" s="930"/>
      <c r="C114" s="898" t="s">
        <v>383</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242876</v>
      </c>
      <c r="AB114" s="934"/>
      <c r="AC114" s="934"/>
      <c r="AD114" s="934"/>
      <c r="AE114" s="935"/>
      <c r="AF114" s="936">
        <v>179076</v>
      </c>
      <c r="AG114" s="934"/>
      <c r="AH114" s="934"/>
      <c r="AI114" s="934"/>
      <c r="AJ114" s="935"/>
      <c r="AK114" s="936">
        <v>164061</v>
      </c>
      <c r="AL114" s="934"/>
      <c r="AM114" s="934"/>
      <c r="AN114" s="934"/>
      <c r="AO114" s="935"/>
      <c r="AP114" s="937">
        <v>2.2000000000000002</v>
      </c>
      <c r="AQ114" s="938"/>
      <c r="AR114" s="938"/>
      <c r="AS114" s="938"/>
      <c r="AT114" s="939"/>
      <c r="AU114" s="883"/>
      <c r="AV114" s="884"/>
      <c r="AW114" s="884"/>
      <c r="AX114" s="884"/>
      <c r="AY114" s="884"/>
      <c r="AZ114" s="897" t="s">
        <v>384</v>
      </c>
      <c r="BA114" s="898"/>
      <c r="BB114" s="898"/>
      <c r="BC114" s="898"/>
      <c r="BD114" s="898"/>
      <c r="BE114" s="898"/>
      <c r="BF114" s="898"/>
      <c r="BG114" s="898"/>
      <c r="BH114" s="898"/>
      <c r="BI114" s="898"/>
      <c r="BJ114" s="898"/>
      <c r="BK114" s="898"/>
      <c r="BL114" s="898"/>
      <c r="BM114" s="898"/>
      <c r="BN114" s="898"/>
      <c r="BO114" s="898"/>
      <c r="BP114" s="899"/>
      <c r="BQ114" s="900">
        <v>2694634</v>
      </c>
      <c r="BR114" s="901"/>
      <c r="BS114" s="901"/>
      <c r="BT114" s="901"/>
      <c r="BU114" s="901"/>
      <c r="BV114" s="901">
        <v>2646819</v>
      </c>
      <c r="BW114" s="901"/>
      <c r="BX114" s="901"/>
      <c r="BY114" s="901"/>
      <c r="BZ114" s="901"/>
      <c r="CA114" s="901">
        <v>2630566</v>
      </c>
      <c r="CB114" s="901"/>
      <c r="CC114" s="901"/>
      <c r="CD114" s="901"/>
      <c r="CE114" s="901"/>
      <c r="CF114" s="895">
        <v>35.9</v>
      </c>
      <c r="CG114" s="896"/>
      <c r="CH114" s="896"/>
      <c r="CI114" s="896"/>
      <c r="CJ114" s="896"/>
      <c r="CK114" s="923"/>
      <c r="CL114" s="924"/>
      <c r="CM114" s="897" t="s">
        <v>385</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64</v>
      </c>
      <c r="DH114" s="934"/>
      <c r="DI114" s="934"/>
      <c r="DJ114" s="934"/>
      <c r="DK114" s="935"/>
      <c r="DL114" s="936" t="s">
        <v>64</v>
      </c>
      <c r="DM114" s="934"/>
      <c r="DN114" s="934"/>
      <c r="DO114" s="934"/>
      <c r="DP114" s="935"/>
      <c r="DQ114" s="936" t="s">
        <v>64</v>
      </c>
      <c r="DR114" s="934"/>
      <c r="DS114" s="934"/>
      <c r="DT114" s="934"/>
      <c r="DU114" s="935"/>
      <c r="DV114" s="937" t="s">
        <v>64</v>
      </c>
      <c r="DW114" s="938"/>
      <c r="DX114" s="938"/>
      <c r="DY114" s="938"/>
      <c r="DZ114" s="939"/>
    </row>
    <row r="115" spans="1:130" s="89" customFormat="1" ht="26.25" customHeight="1" x14ac:dyDescent="0.2">
      <c r="A115" s="929"/>
      <c r="B115" s="930"/>
      <c r="C115" s="898" t="s">
        <v>386</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t="s">
        <v>64</v>
      </c>
      <c r="AB115" s="913"/>
      <c r="AC115" s="913"/>
      <c r="AD115" s="913"/>
      <c r="AE115" s="914"/>
      <c r="AF115" s="915" t="s">
        <v>64</v>
      </c>
      <c r="AG115" s="913"/>
      <c r="AH115" s="913"/>
      <c r="AI115" s="913"/>
      <c r="AJ115" s="914"/>
      <c r="AK115" s="915" t="s">
        <v>64</v>
      </c>
      <c r="AL115" s="913"/>
      <c r="AM115" s="913"/>
      <c r="AN115" s="913"/>
      <c r="AO115" s="914"/>
      <c r="AP115" s="916" t="s">
        <v>64</v>
      </c>
      <c r="AQ115" s="917"/>
      <c r="AR115" s="917"/>
      <c r="AS115" s="917"/>
      <c r="AT115" s="918"/>
      <c r="AU115" s="883"/>
      <c r="AV115" s="884"/>
      <c r="AW115" s="884"/>
      <c r="AX115" s="884"/>
      <c r="AY115" s="884"/>
      <c r="AZ115" s="897" t="s">
        <v>387</v>
      </c>
      <c r="BA115" s="898"/>
      <c r="BB115" s="898"/>
      <c r="BC115" s="898"/>
      <c r="BD115" s="898"/>
      <c r="BE115" s="898"/>
      <c r="BF115" s="898"/>
      <c r="BG115" s="898"/>
      <c r="BH115" s="898"/>
      <c r="BI115" s="898"/>
      <c r="BJ115" s="898"/>
      <c r="BK115" s="898"/>
      <c r="BL115" s="898"/>
      <c r="BM115" s="898"/>
      <c r="BN115" s="898"/>
      <c r="BO115" s="898"/>
      <c r="BP115" s="899"/>
      <c r="BQ115" s="900" t="s">
        <v>64</v>
      </c>
      <c r="BR115" s="901"/>
      <c r="BS115" s="901"/>
      <c r="BT115" s="901"/>
      <c r="BU115" s="901"/>
      <c r="BV115" s="901" t="s">
        <v>64</v>
      </c>
      <c r="BW115" s="901"/>
      <c r="BX115" s="901"/>
      <c r="BY115" s="901"/>
      <c r="BZ115" s="901"/>
      <c r="CA115" s="901" t="s">
        <v>64</v>
      </c>
      <c r="CB115" s="901"/>
      <c r="CC115" s="901"/>
      <c r="CD115" s="901"/>
      <c r="CE115" s="901"/>
      <c r="CF115" s="895" t="s">
        <v>64</v>
      </c>
      <c r="CG115" s="896"/>
      <c r="CH115" s="896"/>
      <c r="CI115" s="896"/>
      <c r="CJ115" s="896"/>
      <c r="CK115" s="923"/>
      <c r="CL115" s="924"/>
      <c r="CM115" s="897" t="s">
        <v>388</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64</v>
      </c>
      <c r="DH115" s="934"/>
      <c r="DI115" s="934"/>
      <c r="DJ115" s="934"/>
      <c r="DK115" s="935"/>
      <c r="DL115" s="936" t="s">
        <v>64</v>
      </c>
      <c r="DM115" s="934"/>
      <c r="DN115" s="934"/>
      <c r="DO115" s="934"/>
      <c r="DP115" s="935"/>
      <c r="DQ115" s="936" t="s">
        <v>64</v>
      </c>
      <c r="DR115" s="934"/>
      <c r="DS115" s="934"/>
      <c r="DT115" s="934"/>
      <c r="DU115" s="935"/>
      <c r="DV115" s="937" t="s">
        <v>64</v>
      </c>
      <c r="DW115" s="938"/>
      <c r="DX115" s="938"/>
      <c r="DY115" s="938"/>
      <c r="DZ115" s="939"/>
    </row>
    <row r="116" spans="1:130" s="89" customFormat="1" ht="26.25" customHeight="1" x14ac:dyDescent="0.2">
      <c r="A116" s="931"/>
      <c r="B116" s="932"/>
      <c r="C116" s="940" t="s">
        <v>389</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64</v>
      </c>
      <c r="AB116" s="934"/>
      <c r="AC116" s="934"/>
      <c r="AD116" s="934"/>
      <c r="AE116" s="935"/>
      <c r="AF116" s="936" t="s">
        <v>64</v>
      </c>
      <c r="AG116" s="934"/>
      <c r="AH116" s="934"/>
      <c r="AI116" s="934"/>
      <c r="AJ116" s="935"/>
      <c r="AK116" s="936" t="s">
        <v>64</v>
      </c>
      <c r="AL116" s="934"/>
      <c r="AM116" s="934"/>
      <c r="AN116" s="934"/>
      <c r="AO116" s="935"/>
      <c r="AP116" s="937" t="s">
        <v>64</v>
      </c>
      <c r="AQ116" s="938"/>
      <c r="AR116" s="938"/>
      <c r="AS116" s="938"/>
      <c r="AT116" s="939"/>
      <c r="AU116" s="883"/>
      <c r="AV116" s="884"/>
      <c r="AW116" s="884"/>
      <c r="AX116" s="884"/>
      <c r="AY116" s="884"/>
      <c r="AZ116" s="942" t="s">
        <v>390</v>
      </c>
      <c r="BA116" s="943"/>
      <c r="BB116" s="943"/>
      <c r="BC116" s="943"/>
      <c r="BD116" s="943"/>
      <c r="BE116" s="943"/>
      <c r="BF116" s="943"/>
      <c r="BG116" s="943"/>
      <c r="BH116" s="943"/>
      <c r="BI116" s="943"/>
      <c r="BJ116" s="943"/>
      <c r="BK116" s="943"/>
      <c r="BL116" s="943"/>
      <c r="BM116" s="943"/>
      <c r="BN116" s="943"/>
      <c r="BO116" s="943"/>
      <c r="BP116" s="944"/>
      <c r="BQ116" s="900" t="s">
        <v>64</v>
      </c>
      <c r="BR116" s="901"/>
      <c r="BS116" s="901"/>
      <c r="BT116" s="901"/>
      <c r="BU116" s="901"/>
      <c r="BV116" s="901" t="s">
        <v>64</v>
      </c>
      <c r="BW116" s="901"/>
      <c r="BX116" s="901"/>
      <c r="BY116" s="901"/>
      <c r="BZ116" s="901"/>
      <c r="CA116" s="901" t="s">
        <v>64</v>
      </c>
      <c r="CB116" s="901"/>
      <c r="CC116" s="901"/>
      <c r="CD116" s="901"/>
      <c r="CE116" s="901"/>
      <c r="CF116" s="895" t="s">
        <v>64</v>
      </c>
      <c r="CG116" s="896"/>
      <c r="CH116" s="896"/>
      <c r="CI116" s="896"/>
      <c r="CJ116" s="896"/>
      <c r="CK116" s="923"/>
      <c r="CL116" s="924"/>
      <c r="CM116" s="897" t="s">
        <v>391</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64</v>
      </c>
      <c r="DH116" s="934"/>
      <c r="DI116" s="934"/>
      <c r="DJ116" s="934"/>
      <c r="DK116" s="935"/>
      <c r="DL116" s="936" t="s">
        <v>64</v>
      </c>
      <c r="DM116" s="934"/>
      <c r="DN116" s="934"/>
      <c r="DO116" s="934"/>
      <c r="DP116" s="935"/>
      <c r="DQ116" s="936" t="s">
        <v>64</v>
      </c>
      <c r="DR116" s="934"/>
      <c r="DS116" s="934"/>
      <c r="DT116" s="934"/>
      <c r="DU116" s="935"/>
      <c r="DV116" s="937" t="s">
        <v>64</v>
      </c>
      <c r="DW116" s="938"/>
      <c r="DX116" s="938"/>
      <c r="DY116" s="938"/>
      <c r="DZ116" s="939"/>
    </row>
    <row r="117" spans="1:130" s="89" customFormat="1" ht="26.25" customHeight="1" x14ac:dyDescent="0.2">
      <c r="A117" s="887" t="s">
        <v>120</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392</v>
      </c>
      <c r="Z117" s="869"/>
      <c r="AA117" s="953">
        <v>1860902</v>
      </c>
      <c r="AB117" s="954"/>
      <c r="AC117" s="954"/>
      <c r="AD117" s="954"/>
      <c r="AE117" s="955"/>
      <c r="AF117" s="956">
        <v>1788328</v>
      </c>
      <c r="AG117" s="954"/>
      <c r="AH117" s="954"/>
      <c r="AI117" s="954"/>
      <c r="AJ117" s="955"/>
      <c r="AK117" s="956">
        <v>1714090</v>
      </c>
      <c r="AL117" s="954"/>
      <c r="AM117" s="954"/>
      <c r="AN117" s="954"/>
      <c r="AO117" s="955"/>
      <c r="AP117" s="957"/>
      <c r="AQ117" s="958"/>
      <c r="AR117" s="958"/>
      <c r="AS117" s="958"/>
      <c r="AT117" s="959"/>
      <c r="AU117" s="883"/>
      <c r="AV117" s="884"/>
      <c r="AW117" s="884"/>
      <c r="AX117" s="884"/>
      <c r="AY117" s="884"/>
      <c r="AZ117" s="949" t="s">
        <v>393</v>
      </c>
      <c r="BA117" s="950"/>
      <c r="BB117" s="950"/>
      <c r="BC117" s="950"/>
      <c r="BD117" s="950"/>
      <c r="BE117" s="950"/>
      <c r="BF117" s="950"/>
      <c r="BG117" s="950"/>
      <c r="BH117" s="950"/>
      <c r="BI117" s="950"/>
      <c r="BJ117" s="950"/>
      <c r="BK117" s="950"/>
      <c r="BL117" s="950"/>
      <c r="BM117" s="950"/>
      <c r="BN117" s="950"/>
      <c r="BO117" s="950"/>
      <c r="BP117" s="951"/>
      <c r="BQ117" s="900" t="s">
        <v>64</v>
      </c>
      <c r="BR117" s="901"/>
      <c r="BS117" s="901"/>
      <c r="BT117" s="901"/>
      <c r="BU117" s="901"/>
      <c r="BV117" s="901" t="s">
        <v>64</v>
      </c>
      <c r="BW117" s="901"/>
      <c r="BX117" s="901"/>
      <c r="BY117" s="901"/>
      <c r="BZ117" s="901"/>
      <c r="CA117" s="901" t="s">
        <v>64</v>
      </c>
      <c r="CB117" s="901"/>
      <c r="CC117" s="901"/>
      <c r="CD117" s="901"/>
      <c r="CE117" s="901"/>
      <c r="CF117" s="895" t="s">
        <v>64</v>
      </c>
      <c r="CG117" s="896"/>
      <c r="CH117" s="896"/>
      <c r="CI117" s="896"/>
      <c r="CJ117" s="896"/>
      <c r="CK117" s="923"/>
      <c r="CL117" s="924"/>
      <c r="CM117" s="897" t="s">
        <v>394</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64</v>
      </c>
      <c r="DH117" s="934"/>
      <c r="DI117" s="934"/>
      <c r="DJ117" s="934"/>
      <c r="DK117" s="935"/>
      <c r="DL117" s="936" t="s">
        <v>64</v>
      </c>
      <c r="DM117" s="934"/>
      <c r="DN117" s="934"/>
      <c r="DO117" s="934"/>
      <c r="DP117" s="935"/>
      <c r="DQ117" s="936" t="s">
        <v>64</v>
      </c>
      <c r="DR117" s="934"/>
      <c r="DS117" s="934"/>
      <c r="DT117" s="934"/>
      <c r="DU117" s="935"/>
      <c r="DV117" s="937" t="s">
        <v>64</v>
      </c>
      <c r="DW117" s="938"/>
      <c r="DX117" s="938"/>
      <c r="DY117" s="938"/>
      <c r="DZ117" s="939"/>
    </row>
    <row r="118" spans="1:130" s="89" customFormat="1" ht="26.25" customHeight="1" x14ac:dyDescent="0.2">
      <c r="A118" s="887" t="s">
        <v>367</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364</v>
      </c>
      <c r="AB118" s="868"/>
      <c r="AC118" s="868"/>
      <c r="AD118" s="868"/>
      <c r="AE118" s="869"/>
      <c r="AF118" s="867" t="s">
        <v>365</v>
      </c>
      <c r="AG118" s="868"/>
      <c r="AH118" s="868"/>
      <c r="AI118" s="868"/>
      <c r="AJ118" s="869"/>
      <c r="AK118" s="867" t="s">
        <v>239</v>
      </c>
      <c r="AL118" s="868"/>
      <c r="AM118" s="868"/>
      <c r="AN118" s="868"/>
      <c r="AO118" s="869"/>
      <c r="AP118" s="945" t="s">
        <v>366</v>
      </c>
      <c r="AQ118" s="946"/>
      <c r="AR118" s="946"/>
      <c r="AS118" s="946"/>
      <c r="AT118" s="947"/>
      <c r="AU118" s="883"/>
      <c r="AV118" s="884"/>
      <c r="AW118" s="884"/>
      <c r="AX118" s="884"/>
      <c r="AY118" s="884"/>
      <c r="AZ118" s="948" t="s">
        <v>395</v>
      </c>
      <c r="BA118" s="940"/>
      <c r="BB118" s="940"/>
      <c r="BC118" s="940"/>
      <c r="BD118" s="940"/>
      <c r="BE118" s="940"/>
      <c r="BF118" s="940"/>
      <c r="BG118" s="940"/>
      <c r="BH118" s="940"/>
      <c r="BI118" s="940"/>
      <c r="BJ118" s="940"/>
      <c r="BK118" s="940"/>
      <c r="BL118" s="940"/>
      <c r="BM118" s="940"/>
      <c r="BN118" s="940"/>
      <c r="BO118" s="940"/>
      <c r="BP118" s="941"/>
      <c r="BQ118" s="974" t="s">
        <v>64</v>
      </c>
      <c r="BR118" s="975"/>
      <c r="BS118" s="975"/>
      <c r="BT118" s="975"/>
      <c r="BU118" s="975"/>
      <c r="BV118" s="975" t="s">
        <v>64</v>
      </c>
      <c r="BW118" s="975"/>
      <c r="BX118" s="975"/>
      <c r="BY118" s="975"/>
      <c r="BZ118" s="975"/>
      <c r="CA118" s="975" t="s">
        <v>64</v>
      </c>
      <c r="CB118" s="975"/>
      <c r="CC118" s="975"/>
      <c r="CD118" s="975"/>
      <c r="CE118" s="975"/>
      <c r="CF118" s="895" t="s">
        <v>64</v>
      </c>
      <c r="CG118" s="896"/>
      <c r="CH118" s="896"/>
      <c r="CI118" s="896"/>
      <c r="CJ118" s="896"/>
      <c r="CK118" s="923"/>
      <c r="CL118" s="924"/>
      <c r="CM118" s="897" t="s">
        <v>396</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64</v>
      </c>
      <c r="DH118" s="934"/>
      <c r="DI118" s="934"/>
      <c r="DJ118" s="934"/>
      <c r="DK118" s="935"/>
      <c r="DL118" s="936" t="s">
        <v>64</v>
      </c>
      <c r="DM118" s="934"/>
      <c r="DN118" s="934"/>
      <c r="DO118" s="934"/>
      <c r="DP118" s="935"/>
      <c r="DQ118" s="936" t="s">
        <v>64</v>
      </c>
      <c r="DR118" s="934"/>
      <c r="DS118" s="934"/>
      <c r="DT118" s="934"/>
      <c r="DU118" s="935"/>
      <c r="DV118" s="937" t="s">
        <v>64</v>
      </c>
      <c r="DW118" s="938"/>
      <c r="DX118" s="938"/>
      <c r="DY118" s="938"/>
      <c r="DZ118" s="939"/>
    </row>
    <row r="119" spans="1:130" s="89" customFormat="1" ht="26.25" customHeight="1" x14ac:dyDescent="0.2">
      <c r="A119" s="1037" t="s">
        <v>371</v>
      </c>
      <c r="B119" s="922"/>
      <c r="C119" s="904" t="s">
        <v>372</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64</v>
      </c>
      <c r="AB119" s="875"/>
      <c r="AC119" s="875"/>
      <c r="AD119" s="875"/>
      <c r="AE119" s="876"/>
      <c r="AF119" s="877" t="s">
        <v>64</v>
      </c>
      <c r="AG119" s="875"/>
      <c r="AH119" s="875"/>
      <c r="AI119" s="875"/>
      <c r="AJ119" s="876"/>
      <c r="AK119" s="877" t="s">
        <v>64</v>
      </c>
      <c r="AL119" s="875"/>
      <c r="AM119" s="875"/>
      <c r="AN119" s="875"/>
      <c r="AO119" s="876"/>
      <c r="AP119" s="878" t="s">
        <v>64</v>
      </c>
      <c r="AQ119" s="879"/>
      <c r="AR119" s="879"/>
      <c r="AS119" s="879"/>
      <c r="AT119" s="880"/>
      <c r="AU119" s="885"/>
      <c r="AV119" s="886"/>
      <c r="AW119" s="886"/>
      <c r="AX119" s="886"/>
      <c r="AY119" s="886"/>
      <c r="AZ119" s="110" t="s">
        <v>120</v>
      </c>
      <c r="BA119" s="110"/>
      <c r="BB119" s="110"/>
      <c r="BC119" s="110"/>
      <c r="BD119" s="110"/>
      <c r="BE119" s="110"/>
      <c r="BF119" s="110"/>
      <c r="BG119" s="110"/>
      <c r="BH119" s="110"/>
      <c r="BI119" s="110"/>
      <c r="BJ119" s="110"/>
      <c r="BK119" s="110"/>
      <c r="BL119" s="110"/>
      <c r="BM119" s="110"/>
      <c r="BN119" s="110"/>
      <c r="BO119" s="952" t="s">
        <v>397</v>
      </c>
      <c r="BP119" s="980"/>
      <c r="BQ119" s="974">
        <v>14540727</v>
      </c>
      <c r="BR119" s="975"/>
      <c r="BS119" s="975"/>
      <c r="BT119" s="975"/>
      <c r="BU119" s="975"/>
      <c r="BV119" s="975">
        <v>13786770</v>
      </c>
      <c r="BW119" s="975"/>
      <c r="BX119" s="975"/>
      <c r="BY119" s="975"/>
      <c r="BZ119" s="975"/>
      <c r="CA119" s="975">
        <v>13119453</v>
      </c>
      <c r="CB119" s="975"/>
      <c r="CC119" s="975"/>
      <c r="CD119" s="975"/>
      <c r="CE119" s="975"/>
      <c r="CF119" s="976"/>
      <c r="CG119" s="977"/>
      <c r="CH119" s="977"/>
      <c r="CI119" s="977"/>
      <c r="CJ119" s="978"/>
      <c r="CK119" s="925"/>
      <c r="CL119" s="926"/>
      <c r="CM119" s="948" t="s">
        <v>398</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64</v>
      </c>
      <c r="DH119" s="961"/>
      <c r="DI119" s="961"/>
      <c r="DJ119" s="961"/>
      <c r="DK119" s="962"/>
      <c r="DL119" s="960" t="s">
        <v>64</v>
      </c>
      <c r="DM119" s="961"/>
      <c r="DN119" s="961"/>
      <c r="DO119" s="961"/>
      <c r="DP119" s="962"/>
      <c r="DQ119" s="960" t="s">
        <v>64</v>
      </c>
      <c r="DR119" s="961"/>
      <c r="DS119" s="961"/>
      <c r="DT119" s="961"/>
      <c r="DU119" s="962"/>
      <c r="DV119" s="963" t="s">
        <v>64</v>
      </c>
      <c r="DW119" s="964"/>
      <c r="DX119" s="964"/>
      <c r="DY119" s="964"/>
      <c r="DZ119" s="965"/>
    </row>
    <row r="120" spans="1:130" s="89" customFormat="1" ht="26.25" customHeight="1" x14ac:dyDescent="0.2">
      <c r="A120" s="1038"/>
      <c r="B120" s="924"/>
      <c r="C120" s="897" t="s">
        <v>375</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64</v>
      </c>
      <c r="AB120" s="934"/>
      <c r="AC120" s="934"/>
      <c r="AD120" s="934"/>
      <c r="AE120" s="935"/>
      <c r="AF120" s="936" t="s">
        <v>64</v>
      </c>
      <c r="AG120" s="934"/>
      <c r="AH120" s="934"/>
      <c r="AI120" s="934"/>
      <c r="AJ120" s="935"/>
      <c r="AK120" s="936" t="s">
        <v>64</v>
      </c>
      <c r="AL120" s="934"/>
      <c r="AM120" s="934"/>
      <c r="AN120" s="934"/>
      <c r="AO120" s="935"/>
      <c r="AP120" s="937" t="s">
        <v>64</v>
      </c>
      <c r="AQ120" s="938"/>
      <c r="AR120" s="938"/>
      <c r="AS120" s="938"/>
      <c r="AT120" s="939"/>
      <c r="AU120" s="966" t="s">
        <v>399</v>
      </c>
      <c r="AV120" s="967"/>
      <c r="AW120" s="967"/>
      <c r="AX120" s="967"/>
      <c r="AY120" s="968"/>
      <c r="AZ120" s="904" t="s">
        <v>400</v>
      </c>
      <c r="BA120" s="872"/>
      <c r="BB120" s="872"/>
      <c r="BC120" s="872"/>
      <c r="BD120" s="872"/>
      <c r="BE120" s="872"/>
      <c r="BF120" s="872"/>
      <c r="BG120" s="872"/>
      <c r="BH120" s="872"/>
      <c r="BI120" s="872"/>
      <c r="BJ120" s="872"/>
      <c r="BK120" s="872"/>
      <c r="BL120" s="872"/>
      <c r="BM120" s="872"/>
      <c r="BN120" s="872"/>
      <c r="BO120" s="872"/>
      <c r="BP120" s="873"/>
      <c r="BQ120" s="905">
        <v>8975230</v>
      </c>
      <c r="BR120" s="906"/>
      <c r="BS120" s="906"/>
      <c r="BT120" s="906"/>
      <c r="BU120" s="906"/>
      <c r="BV120" s="906">
        <v>9649278</v>
      </c>
      <c r="BW120" s="906"/>
      <c r="BX120" s="906"/>
      <c r="BY120" s="906"/>
      <c r="BZ120" s="906"/>
      <c r="CA120" s="906">
        <v>10263669</v>
      </c>
      <c r="CB120" s="906"/>
      <c r="CC120" s="906"/>
      <c r="CD120" s="906"/>
      <c r="CE120" s="906"/>
      <c r="CF120" s="919">
        <v>140.1</v>
      </c>
      <c r="CG120" s="920"/>
      <c r="CH120" s="920"/>
      <c r="CI120" s="920"/>
      <c r="CJ120" s="920"/>
      <c r="CK120" s="981" t="s">
        <v>401</v>
      </c>
      <c r="CL120" s="982"/>
      <c r="CM120" s="982"/>
      <c r="CN120" s="982"/>
      <c r="CO120" s="983"/>
      <c r="CP120" s="989" t="s">
        <v>342</v>
      </c>
      <c r="CQ120" s="990"/>
      <c r="CR120" s="990"/>
      <c r="CS120" s="990"/>
      <c r="CT120" s="990"/>
      <c r="CU120" s="990"/>
      <c r="CV120" s="990"/>
      <c r="CW120" s="990"/>
      <c r="CX120" s="990"/>
      <c r="CY120" s="990"/>
      <c r="CZ120" s="990"/>
      <c r="DA120" s="990"/>
      <c r="DB120" s="990"/>
      <c r="DC120" s="990"/>
      <c r="DD120" s="990"/>
      <c r="DE120" s="990"/>
      <c r="DF120" s="991"/>
      <c r="DG120" s="905" t="s">
        <v>64</v>
      </c>
      <c r="DH120" s="906"/>
      <c r="DI120" s="906"/>
      <c r="DJ120" s="906"/>
      <c r="DK120" s="906"/>
      <c r="DL120" s="906">
        <v>1959359</v>
      </c>
      <c r="DM120" s="906"/>
      <c r="DN120" s="906"/>
      <c r="DO120" s="906"/>
      <c r="DP120" s="906"/>
      <c r="DQ120" s="906">
        <v>1836018</v>
      </c>
      <c r="DR120" s="906"/>
      <c r="DS120" s="906"/>
      <c r="DT120" s="906"/>
      <c r="DU120" s="906"/>
      <c r="DV120" s="907">
        <v>25.1</v>
      </c>
      <c r="DW120" s="907"/>
      <c r="DX120" s="907"/>
      <c r="DY120" s="907"/>
      <c r="DZ120" s="908"/>
    </row>
    <row r="121" spans="1:130" s="89" customFormat="1" ht="26.25" customHeight="1" x14ac:dyDescent="0.2">
      <c r="A121" s="1038"/>
      <c r="B121" s="924"/>
      <c r="C121" s="949" t="s">
        <v>402</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64</v>
      </c>
      <c r="AB121" s="934"/>
      <c r="AC121" s="934"/>
      <c r="AD121" s="934"/>
      <c r="AE121" s="935"/>
      <c r="AF121" s="936" t="s">
        <v>64</v>
      </c>
      <c r="AG121" s="934"/>
      <c r="AH121" s="934"/>
      <c r="AI121" s="934"/>
      <c r="AJ121" s="935"/>
      <c r="AK121" s="936" t="s">
        <v>64</v>
      </c>
      <c r="AL121" s="934"/>
      <c r="AM121" s="934"/>
      <c r="AN121" s="934"/>
      <c r="AO121" s="935"/>
      <c r="AP121" s="937" t="s">
        <v>64</v>
      </c>
      <c r="AQ121" s="938"/>
      <c r="AR121" s="938"/>
      <c r="AS121" s="938"/>
      <c r="AT121" s="939"/>
      <c r="AU121" s="969"/>
      <c r="AV121" s="970"/>
      <c r="AW121" s="970"/>
      <c r="AX121" s="970"/>
      <c r="AY121" s="971"/>
      <c r="AZ121" s="897" t="s">
        <v>403</v>
      </c>
      <c r="BA121" s="898"/>
      <c r="BB121" s="898"/>
      <c r="BC121" s="898"/>
      <c r="BD121" s="898"/>
      <c r="BE121" s="898"/>
      <c r="BF121" s="898"/>
      <c r="BG121" s="898"/>
      <c r="BH121" s="898"/>
      <c r="BI121" s="898"/>
      <c r="BJ121" s="898"/>
      <c r="BK121" s="898"/>
      <c r="BL121" s="898"/>
      <c r="BM121" s="898"/>
      <c r="BN121" s="898"/>
      <c r="BO121" s="898"/>
      <c r="BP121" s="899"/>
      <c r="BQ121" s="900">
        <v>9397</v>
      </c>
      <c r="BR121" s="901"/>
      <c r="BS121" s="901"/>
      <c r="BT121" s="901"/>
      <c r="BU121" s="901"/>
      <c r="BV121" s="901">
        <v>8335</v>
      </c>
      <c r="BW121" s="901"/>
      <c r="BX121" s="901"/>
      <c r="BY121" s="901"/>
      <c r="BZ121" s="901"/>
      <c r="CA121" s="901">
        <v>7109</v>
      </c>
      <c r="CB121" s="901"/>
      <c r="CC121" s="901"/>
      <c r="CD121" s="901"/>
      <c r="CE121" s="901"/>
      <c r="CF121" s="895">
        <v>0.1</v>
      </c>
      <c r="CG121" s="896"/>
      <c r="CH121" s="896"/>
      <c r="CI121" s="896"/>
      <c r="CJ121" s="896"/>
      <c r="CK121" s="984"/>
      <c r="CL121" s="985"/>
      <c r="CM121" s="985"/>
      <c r="CN121" s="985"/>
      <c r="CO121" s="986"/>
      <c r="CP121" s="994" t="s">
        <v>340</v>
      </c>
      <c r="CQ121" s="995"/>
      <c r="CR121" s="995"/>
      <c r="CS121" s="995"/>
      <c r="CT121" s="995"/>
      <c r="CU121" s="995"/>
      <c r="CV121" s="995"/>
      <c r="CW121" s="995"/>
      <c r="CX121" s="995"/>
      <c r="CY121" s="995"/>
      <c r="CZ121" s="995"/>
      <c r="DA121" s="995"/>
      <c r="DB121" s="995"/>
      <c r="DC121" s="995"/>
      <c r="DD121" s="995"/>
      <c r="DE121" s="995"/>
      <c r="DF121" s="996"/>
      <c r="DG121" s="900">
        <v>169482</v>
      </c>
      <c r="DH121" s="901"/>
      <c r="DI121" s="901"/>
      <c r="DJ121" s="901"/>
      <c r="DK121" s="901"/>
      <c r="DL121" s="901">
        <v>132255</v>
      </c>
      <c r="DM121" s="901"/>
      <c r="DN121" s="901"/>
      <c r="DO121" s="901"/>
      <c r="DP121" s="901"/>
      <c r="DQ121" s="901">
        <v>114055</v>
      </c>
      <c r="DR121" s="901"/>
      <c r="DS121" s="901"/>
      <c r="DT121" s="901"/>
      <c r="DU121" s="901"/>
      <c r="DV121" s="902">
        <v>1.6</v>
      </c>
      <c r="DW121" s="902"/>
      <c r="DX121" s="902"/>
      <c r="DY121" s="902"/>
      <c r="DZ121" s="903"/>
    </row>
    <row r="122" spans="1:130" s="89" customFormat="1" ht="26.25" customHeight="1" x14ac:dyDescent="0.2">
      <c r="A122" s="1038"/>
      <c r="B122" s="924"/>
      <c r="C122" s="897" t="s">
        <v>385</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64</v>
      </c>
      <c r="AB122" s="934"/>
      <c r="AC122" s="934"/>
      <c r="AD122" s="934"/>
      <c r="AE122" s="935"/>
      <c r="AF122" s="936" t="s">
        <v>64</v>
      </c>
      <c r="AG122" s="934"/>
      <c r="AH122" s="934"/>
      <c r="AI122" s="934"/>
      <c r="AJ122" s="935"/>
      <c r="AK122" s="936" t="s">
        <v>64</v>
      </c>
      <c r="AL122" s="934"/>
      <c r="AM122" s="934"/>
      <c r="AN122" s="934"/>
      <c r="AO122" s="935"/>
      <c r="AP122" s="937" t="s">
        <v>64</v>
      </c>
      <c r="AQ122" s="938"/>
      <c r="AR122" s="938"/>
      <c r="AS122" s="938"/>
      <c r="AT122" s="939"/>
      <c r="AU122" s="969"/>
      <c r="AV122" s="970"/>
      <c r="AW122" s="970"/>
      <c r="AX122" s="970"/>
      <c r="AY122" s="971"/>
      <c r="AZ122" s="948" t="s">
        <v>404</v>
      </c>
      <c r="BA122" s="940"/>
      <c r="BB122" s="940"/>
      <c r="BC122" s="940"/>
      <c r="BD122" s="940"/>
      <c r="BE122" s="940"/>
      <c r="BF122" s="940"/>
      <c r="BG122" s="940"/>
      <c r="BH122" s="940"/>
      <c r="BI122" s="940"/>
      <c r="BJ122" s="940"/>
      <c r="BK122" s="940"/>
      <c r="BL122" s="940"/>
      <c r="BM122" s="940"/>
      <c r="BN122" s="940"/>
      <c r="BO122" s="940"/>
      <c r="BP122" s="941"/>
      <c r="BQ122" s="974">
        <v>9832262</v>
      </c>
      <c r="BR122" s="975"/>
      <c r="BS122" s="975"/>
      <c r="BT122" s="975"/>
      <c r="BU122" s="975"/>
      <c r="BV122" s="975">
        <v>9461500</v>
      </c>
      <c r="BW122" s="975"/>
      <c r="BX122" s="975"/>
      <c r="BY122" s="975"/>
      <c r="BZ122" s="975"/>
      <c r="CA122" s="975">
        <v>8614666</v>
      </c>
      <c r="CB122" s="975"/>
      <c r="CC122" s="975"/>
      <c r="CD122" s="975"/>
      <c r="CE122" s="975"/>
      <c r="CF122" s="992">
        <v>117.6</v>
      </c>
      <c r="CG122" s="993"/>
      <c r="CH122" s="993"/>
      <c r="CI122" s="993"/>
      <c r="CJ122" s="993"/>
      <c r="CK122" s="984"/>
      <c r="CL122" s="985"/>
      <c r="CM122" s="985"/>
      <c r="CN122" s="985"/>
      <c r="CO122" s="986"/>
      <c r="CP122" s="994" t="s">
        <v>338</v>
      </c>
      <c r="CQ122" s="995"/>
      <c r="CR122" s="995"/>
      <c r="CS122" s="995"/>
      <c r="CT122" s="995"/>
      <c r="CU122" s="995"/>
      <c r="CV122" s="995"/>
      <c r="CW122" s="995"/>
      <c r="CX122" s="995"/>
      <c r="CY122" s="995"/>
      <c r="CZ122" s="995"/>
      <c r="DA122" s="995"/>
      <c r="DB122" s="995"/>
      <c r="DC122" s="995"/>
      <c r="DD122" s="995"/>
      <c r="DE122" s="995"/>
      <c r="DF122" s="996"/>
      <c r="DG122" s="900" t="s">
        <v>64</v>
      </c>
      <c r="DH122" s="901"/>
      <c r="DI122" s="901"/>
      <c r="DJ122" s="901"/>
      <c r="DK122" s="901"/>
      <c r="DL122" s="901" t="s">
        <v>64</v>
      </c>
      <c r="DM122" s="901"/>
      <c r="DN122" s="901"/>
      <c r="DO122" s="901"/>
      <c r="DP122" s="901"/>
      <c r="DQ122" s="901" t="s">
        <v>64</v>
      </c>
      <c r="DR122" s="901"/>
      <c r="DS122" s="901"/>
      <c r="DT122" s="901"/>
      <c r="DU122" s="901"/>
      <c r="DV122" s="902" t="s">
        <v>64</v>
      </c>
      <c r="DW122" s="902"/>
      <c r="DX122" s="902"/>
      <c r="DY122" s="902"/>
      <c r="DZ122" s="903"/>
    </row>
    <row r="123" spans="1:130" s="89" customFormat="1" ht="26.25" customHeight="1" x14ac:dyDescent="0.2">
      <c r="A123" s="1038"/>
      <c r="B123" s="924"/>
      <c r="C123" s="897" t="s">
        <v>391</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64</v>
      </c>
      <c r="AB123" s="934"/>
      <c r="AC123" s="934"/>
      <c r="AD123" s="934"/>
      <c r="AE123" s="935"/>
      <c r="AF123" s="936" t="s">
        <v>64</v>
      </c>
      <c r="AG123" s="934"/>
      <c r="AH123" s="934"/>
      <c r="AI123" s="934"/>
      <c r="AJ123" s="935"/>
      <c r="AK123" s="936" t="s">
        <v>64</v>
      </c>
      <c r="AL123" s="934"/>
      <c r="AM123" s="934"/>
      <c r="AN123" s="934"/>
      <c r="AO123" s="935"/>
      <c r="AP123" s="937" t="s">
        <v>64</v>
      </c>
      <c r="AQ123" s="938"/>
      <c r="AR123" s="938"/>
      <c r="AS123" s="938"/>
      <c r="AT123" s="939"/>
      <c r="AU123" s="972"/>
      <c r="AV123" s="973"/>
      <c r="AW123" s="973"/>
      <c r="AX123" s="973"/>
      <c r="AY123" s="973"/>
      <c r="AZ123" s="110" t="s">
        <v>120</v>
      </c>
      <c r="BA123" s="110"/>
      <c r="BB123" s="110"/>
      <c r="BC123" s="110"/>
      <c r="BD123" s="110"/>
      <c r="BE123" s="110"/>
      <c r="BF123" s="110"/>
      <c r="BG123" s="110"/>
      <c r="BH123" s="110"/>
      <c r="BI123" s="110"/>
      <c r="BJ123" s="110"/>
      <c r="BK123" s="110"/>
      <c r="BL123" s="110"/>
      <c r="BM123" s="110"/>
      <c r="BN123" s="110"/>
      <c r="BO123" s="952" t="s">
        <v>405</v>
      </c>
      <c r="BP123" s="980"/>
      <c r="BQ123" s="1010">
        <v>18816889</v>
      </c>
      <c r="BR123" s="1011"/>
      <c r="BS123" s="1011"/>
      <c r="BT123" s="1011"/>
      <c r="BU123" s="1011"/>
      <c r="BV123" s="1011">
        <v>19119113</v>
      </c>
      <c r="BW123" s="1011"/>
      <c r="BX123" s="1011"/>
      <c r="BY123" s="1011"/>
      <c r="BZ123" s="1011"/>
      <c r="CA123" s="1011">
        <v>18885444</v>
      </c>
      <c r="CB123" s="1011"/>
      <c r="CC123" s="1011"/>
      <c r="CD123" s="1011"/>
      <c r="CE123" s="1011"/>
      <c r="CF123" s="976"/>
      <c r="CG123" s="977"/>
      <c r="CH123" s="977"/>
      <c r="CI123" s="977"/>
      <c r="CJ123" s="978"/>
      <c r="CK123" s="984"/>
      <c r="CL123" s="985"/>
      <c r="CM123" s="985"/>
      <c r="CN123" s="985"/>
      <c r="CO123" s="986"/>
      <c r="CP123" s="994" t="s">
        <v>339</v>
      </c>
      <c r="CQ123" s="995"/>
      <c r="CR123" s="995"/>
      <c r="CS123" s="995"/>
      <c r="CT123" s="995"/>
      <c r="CU123" s="995"/>
      <c r="CV123" s="995"/>
      <c r="CW123" s="995"/>
      <c r="CX123" s="995"/>
      <c r="CY123" s="995"/>
      <c r="CZ123" s="995"/>
      <c r="DA123" s="995"/>
      <c r="DB123" s="995"/>
      <c r="DC123" s="995"/>
      <c r="DD123" s="995"/>
      <c r="DE123" s="995"/>
      <c r="DF123" s="996"/>
      <c r="DG123" s="933" t="s">
        <v>64</v>
      </c>
      <c r="DH123" s="934"/>
      <c r="DI123" s="934"/>
      <c r="DJ123" s="934"/>
      <c r="DK123" s="935"/>
      <c r="DL123" s="936" t="s">
        <v>64</v>
      </c>
      <c r="DM123" s="934"/>
      <c r="DN123" s="934"/>
      <c r="DO123" s="934"/>
      <c r="DP123" s="935"/>
      <c r="DQ123" s="936" t="s">
        <v>64</v>
      </c>
      <c r="DR123" s="934"/>
      <c r="DS123" s="934"/>
      <c r="DT123" s="934"/>
      <c r="DU123" s="935"/>
      <c r="DV123" s="937" t="s">
        <v>64</v>
      </c>
      <c r="DW123" s="938"/>
      <c r="DX123" s="938"/>
      <c r="DY123" s="938"/>
      <c r="DZ123" s="939"/>
    </row>
    <row r="124" spans="1:130" s="89" customFormat="1" ht="26.25" customHeight="1" thickBot="1" x14ac:dyDescent="0.25">
      <c r="A124" s="1038"/>
      <c r="B124" s="924"/>
      <c r="C124" s="897" t="s">
        <v>394</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64</v>
      </c>
      <c r="AB124" s="934"/>
      <c r="AC124" s="934"/>
      <c r="AD124" s="934"/>
      <c r="AE124" s="935"/>
      <c r="AF124" s="936" t="s">
        <v>64</v>
      </c>
      <c r="AG124" s="934"/>
      <c r="AH124" s="934"/>
      <c r="AI124" s="934"/>
      <c r="AJ124" s="935"/>
      <c r="AK124" s="936" t="s">
        <v>64</v>
      </c>
      <c r="AL124" s="934"/>
      <c r="AM124" s="934"/>
      <c r="AN124" s="934"/>
      <c r="AO124" s="935"/>
      <c r="AP124" s="937" t="s">
        <v>64</v>
      </c>
      <c r="AQ124" s="938"/>
      <c r="AR124" s="938"/>
      <c r="AS124" s="938"/>
      <c r="AT124" s="939"/>
      <c r="AU124" s="1006" t="s">
        <v>406</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t="s">
        <v>64</v>
      </c>
      <c r="BR124" s="1002"/>
      <c r="BS124" s="1002"/>
      <c r="BT124" s="1002"/>
      <c r="BU124" s="1002"/>
      <c r="BV124" s="1002" t="s">
        <v>64</v>
      </c>
      <c r="BW124" s="1002"/>
      <c r="BX124" s="1002"/>
      <c r="BY124" s="1002"/>
      <c r="BZ124" s="1002"/>
      <c r="CA124" s="1002" t="s">
        <v>64</v>
      </c>
      <c r="CB124" s="1002"/>
      <c r="CC124" s="1002"/>
      <c r="CD124" s="1002"/>
      <c r="CE124" s="1002"/>
      <c r="CF124" s="1003"/>
      <c r="CG124" s="1004"/>
      <c r="CH124" s="1004"/>
      <c r="CI124" s="1004"/>
      <c r="CJ124" s="1005"/>
      <c r="CK124" s="987"/>
      <c r="CL124" s="987"/>
      <c r="CM124" s="987"/>
      <c r="CN124" s="987"/>
      <c r="CO124" s="988"/>
      <c r="CP124" s="994" t="s">
        <v>407</v>
      </c>
      <c r="CQ124" s="995"/>
      <c r="CR124" s="995"/>
      <c r="CS124" s="995"/>
      <c r="CT124" s="995"/>
      <c r="CU124" s="995"/>
      <c r="CV124" s="995"/>
      <c r="CW124" s="995"/>
      <c r="CX124" s="995"/>
      <c r="CY124" s="995"/>
      <c r="CZ124" s="995"/>
      <c r="DA124" s="995"/>
      <c r="DB124" s="995"/>
      <c r="DC124" s="995"/>
      <c r="DD124" s="995"/>
      <c r="DE124" s="995"/>
      <c r="DF124" s="996"/>
      <c r="DG124" s="979">
        <v>2153596</v>
      </c>
      <c r="DH124" s="961"/>
      <c r="DI124" s="961"/>
      <c r="DJ124" s="961"/>
      <c r="DK124" s="962"/>
      <c r="DL124" s="960" t="s">
        <v>64</v>
      </c>
      <c r="DM124" s="961"/>
      <c r="DN124" s="961"/>
      <c r="DO124" s="961"/>
      <c r="DP124" s="962"/>
      <c r="DQ124" s="960" t="s">
        <v>64</v>
      </c>
      <c r="DR124" s="961"/>
      <c r="DS124" s="961"/>
      <c r="DT124" s="961"/>
      <c r="DU124" s="962"/>
      <c r="DV124" s="963" t="s">
        <v>64</v>
      </c>
      <c r="DW124" s="964"/>
      <c r="DX124" s="964"/>
      <c r="DY124" s="964"/>
      <c r="DZ124" s="965"/>
    </row>
    <row r="125" spans="1:130" s="89" customFormat="1" ht="26.25" customHeight="1" x14ac:dyDescent="0.2">
      <c r="A125" s="1038"/>
      <c r="B125" s="924"/>
      <c r="C125" s="897" t="s">
        <v>396</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64</v>
      </c>
      <c r="AB125" s="934"/>
      <c r="AC125" s="934"/>
      <c r="AD125" s="934"/>
      <c r="AE125" s="935"/>
      <c r="AF125" s="936" t="s">
        <v>64</v>
      </c>
      <c r="AG125" s="934"/>
      <c r="AH125" s="934"/>
      <c r="AI125" s="934"/>
      <c r="AJ125" s="935"/>
      <c r="AK125" s="936" t="s">
        <v>64</v>
      </c>
      <c r="AL125" s="934"/>
      <c r="AM125" s="934"/>
      <c r="AN125" s="934"/>
      <c r="AO125" s="935"/>
      <c r="AP125" s="937" t="s">
        <v>64</v>
      </c>
      <c r="AQ125" s="938"/>
      <c r="AR125" s="938"/>
      <c r="AS125" s="938"/>
      <c r="AT125" s="939"/>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408</v>
      </c>
      <c r="CL125" s="982"/>
      <c r="CM125" s="982"/>
      <c r="CN125" s="982"/>
      <c r="CO125" s="983"/>
      <c r="CP125" s="904" t="s">
        <v>409</v>
      </c>
      <c r="CQ125" s="872"/>
      <c r="CR125" s="872"/>
      <c r="CS125" s="872"/>
      <c r="CT125" s="872"/>
      <c r="CU125" s="872"/>
      <c r="CV125" s="872"/>
      <c r="CW125" s="872"/>
      <c r="CX125" s="872"/>
      <c r="CY125" s="872"/>
      <c r="CZ125" s="872"/>
      <c r="DA125" s="872"/>
      <c r="DB125" s="872"/>
      <c r="DC125" s="872"/>
      <c r="DD125" s="872"/>
      <c r="DE125" s="872"/>
      <c r="DF125" s="873"/>
      <c r="DG125" s="905" t="s">
        <v>64</v>
      </c>
      <c r="DH125" s="906"/>
      <c r="DI125" s="906"/>
      <c r="DJ125" s="906"/>
      <c r="DK125" s="906"/>
      <c r="DL125" s="906" t="s">
        <v>64</v>
      </c>
      <c r="DM125" s="906"/>
      <c r="DN125" s="906"/>
      <c r="DO125" s="906"/>
      <c r="DP125" s="906"/>
      <c r="DQ125" s="906" t="s">
        <v>64</v>
      </c>
      <c r="DR125" s="906"/>
      <c r="DS125" s="906"/>
      <c r="DT125" s="906"/>
      <c r="DU125" s="906"/>
      <c r="DV125" s="907" t="s">
        <v>64</v>
      </c>
      <c r="DW125" s="907"/>
      <c r="DX125" s="907"/>
      <c r="DY125" s="907"/>
      <c r="DZ125" s="908"/>
    </row>
    <row r="126" spans="1:130" s="89" customFormat="1" ht="26.25" customHeight="1" thickBot="1" x14ac:dyDescent="0.25">
      <c r="A126" s="1038"/>
      <c r="B126" s="924"/>
      <c r="C126" s="897" t="s">
        <v>398</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64</v>
      </c>
      <c r="AB126" s="934"/>
      <c r="AC126" s="934"/>
      <c r="AD126" s="934"/>
      <c r="AE126" s="935"/>
      <c r="AF126" s="936" t="s">
        <v>64</v>
      </c>
      <c r="AG126" s="934"/>
      <c r="AH126" s="934"/>
      <c r="AI126" s="934"/>
      <c r="AJ126" s="935"/>
      <c r="AK126" s="936" t="s">
        <v>64</v>
      </c>
      <c r="AL126" s="934"/>
      <c r="AM126" s="934"/>
      <c r="AN126" s="934"/>
      <c r="AO126" s="935"/>
      <c r="AP126" s="937" t="s">
        <v>64</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410</v>
      </c>
      <c r="CQ126" s="898"/>
      <c r="CR126" s="898"/>
      <c r="CS126" s="898"/>
      <c r="CT126" s="898"/>
      <c r="CU126" s="898"/>
      <c r="CV126" s="898"/>
      <c r="CW126" s="898"/>
      <c r="CX126" s="898"/>
      <c r="CY126" s="898"/>
      <c r="CZ126" s="898"/>
      <c r="DA126" s="898"/>
      <c r="DB126" s="898"/>
      <c r="DC126" s="898"/>
      <c r="DD126" s="898"/>
      <c r="DE126" s="898"/>
      <c r="DF126" s="899"/>
      <c r="DG126" s="900" t="s">
        <v>64</v>
      </c>
      <c r="DH126" s="901"/>
      <c r="DI126" s="901"/>
      <c r="DJ126" s="901"/>
      <c r="DK126" s="901"/>
      <c r="DL126" s="901" t="s">
        <v>64</v>
      </c>
      <c r="DM126" s="901"/>
      <c r="DN126" s="901"/>
      <c r="DO126" s="901"/>
      <c r="DP126" s="901"/>
      <c r="DQ126" s="901" t="s">
        <v>64</v>
      </c>
      <c r="DR126" s="901"/>
      <c r="DS126" s="901"/>
      <c r="DT126" s="901"/>
      <c r="DU126" s="901"/>
      <c r="DV126" s="902" t="s">
        <v>64</v>
      </c>
      <c r="DW126" s="902"/>
      <c r="DX126" s="902"/>
      <c r="DY126" s="902"/>
      <c r="DZ126" s="903"/>
    </row>
    <row r="127" spans="1:130" s="89" customFormat="1" ht="26.25" customHeight="1" x14ac:dyDescent="0.2">
      <c r="A127" s="1039"/>
      <c r="B127" s="926"/>
      <c r="C127" s="948" t="s">
        <v>411</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64</v>
      </c>
      <c r="AB127" s="934"/>
      <c r="AC127" s="934"/>
      <c r="AD127" s="934"/>
      <c r="AE127" s="935"/>
      <c r="AF127" s="936" t="s">
        <v>64</v>
      </c>
      <c r="AG127" s="934"/>
      <c r="AH127" s="934"/>
      <c r="AI127" s="934"/>
      <c r="AJ127" s="935"/>
      <c r="AK127" s="936" t="s">
        <v>64</v>
      </c>
      <c r="AL127" s="934"/>
      <c r="AM127" s="934"/>
      <c r="AN127" s="934"/>
      <c r="AO127" s="935"/>
      <c r="AP127" s="937" t="s">
        <v>64</v>
      </c>
      <c r="AQ127" s="938"/>
      <c r="AR127" s="938"/>
      <c r="AS127" s="938"/>
      <c r="AT127" s="939"/>
      <c r="AU127" s="91"/>
      <c r="AV127" s="91"/>
      <c r="AW127" s="91"/>
      <c r="AX127" s="1012" t="s">
        <v>412</v>
      </c>
      <c r="AY127" s="1013"/>
      <c r="AZ127" s="1013"/>
      <c r="BA127" s="1013"/>
      <c r="BB127" s="1013"/>
      <c r="BC127" s="1013"/>
      <c r="BD127" s="1013"/>
      <c r="BE127" s="1014"/>
      <c r="BF127" s="1015" t="s">
        <v>413</v>
      </c>
      <c r="BG127" s="1013"/>
      <c r="BH127" s="1013"/>
      <c r="BI127" s="1013"/>
      <c r="BJ127" s="1013"/>
      <c r="BK127" s="1013"/>
      <c r="BL127" s="1014"/>
      <c r="BM127" s="1015" t="s">
        <v>414</v>
      </c>
      <c r="BN127" s="1013"/>
      <c r="BO127" s="1013"/>
      <c r="BP127" s="1013"/>
      <c r="BQ127" s="1013"/>
      <c r="BR127" s="1013"/>
      <c r="BS127" s="1014"/>
      <c r="BT127" s="1015" t="s">
        <v>415</v>
      </c>
      <c r="BU127" s="1013"/>
      <c r="BV127" s="1013"/>
      <c r="BW127" s="1013"/>
      <c r="BX127" s="1013"/>
      <c r="BY127" s="1013"/>
      <c r="BZ127" s="1036"/>
      <c r="CA127" s="91"/>
      <c r="CB127" s="91"/>
      <c r="CC127" s="91"/>
      <c r="CD127" s="114"/>
      <c r="CE127" s="114"/>
      <c r="CF127" s="114"/>
      <c r="CG127" s="91"/>
      <c r="CH127" s="91"/>
      <c r="CI127" s="91"/>
      <c r="CJ127" s="113"/>
      <c r="CK127" s="998"/>
      <c r="CL127" s="985"/>
      <c r="CM127" s="985"/>
      <c r="CN127" s="985"/>
      <c r="CO127" s="986"/>
      <c r="CP127" s="897" t="s">
        <v>416</v>
      </c>
      <c r="CQ127" s="898"/>
      <c r="CR127" s="898"/>
      <c r="CS127" s="898"/>
      <c r="CT127" s="898"/>
      <c r="CU127" s="898"/>
      <c r="CV127" s="898"/>
      <c r="CW127" s="898"/>
      <c r="CX127" s="898"/>
      <c r="CY127" s="898"/>
      <c r="CZ127" s="898"/>
      <c r="DA127" s="898"/>
      <c r="DB127" s="898"/>
      <c r="DC127" s="898"/>
      <c r="DD127" s="898"/>
      <c r="DE127" s="898"/>
      <c r="DF127" s="899"/>
      <c r="DG127" s="900" t="s">
        <v>64</v>
      </c>
      <c r="DH127" s="901"/>
      <c r="DI127" s="901"/>
      <c r="DJ127" s="901"/>
      <c r="DK127" s="901"/>
      <c r="DL127" s="901" t="s">
        <v>64</v>
      </c>
      <c r="DM127" s="901"/>
      <c r="DN127" s="901"/>
      <c r="DO127" s="901"/>
      <c r="DP127" s="901"/>
      <c r="DQ127" s="901" t="s">
        <v>64</v>
      </c>
      <c r="DR127" s="901"/>
      <c r="DS127" s="901"/>
      <c r="DT127" s="901"/>
      <c r="DU127" s="901"/>
      <c r="DV127" s="902" t="s">
        <v>64</v>
      </c>
      <c r="DW127" s="902"/>
      <c r="DX127" s="902"/>
      <c r="DY127" s="902"/>
      <c r="DZ127" s="903"/>
    </row>
    <row r="128" spans="1:130" s="89" customFormat="1" ht="26.25" customHeight="1" thickBot="1" x14ac:dyDescent="0.25">
      <c r="A128" s="1022" t="s">
        <v>417</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418</v>
      </c>
      <c r="X128" s="1024"/>
      <c r="Y128" s="1024"/>
      <c r="Z128" s="1025"/>
      <c r="AA128" s="1026">
        <v>438</v>
      </c>
      <c r="AB128" s="1027"/>
      <c r="AC128" s="1027"/>
      <c r="AD128" s="1027"/>
      <c r="AE128" s="1028"/>
      <c r="AF128" s="1029">
        <v>449</v>
      </c>
      <c r="AG128" s="1027"/>
      <c r="AH128" s="1027"/>
      <c r="AI128" s="1027"/>
      <c r="AJ128" s="1028"/>
      <c r="AK128" s="1029">
        <v>592</v>
      </c>
      <c r="AL128" s="1027"/>
      <c r="AM128" s="1027"/>
      <c r="AN128" s="1027"/>
      <c r="AO128" s="1028"/>
      <c r="AP128" s="1030"/>
      <c r="AQ128" s="1031"/>
      <c r="AR128" s="1031"/>
      <c r="AS128" s="1031"/>
      <c r="AT128" s="1032"/>
      <c r="AU128" s="91"/>
      <c r="AV128" s="91"/>
      <c r="AW128" s="91"/>
      <c r="AX128" s="871" t="s">
        <v>419</v>
      </c>
      <c r="AY128" s="872"/>
      <c r="AZ128" s="872"/>
      <c r="BA128" s="872"/>
      <c r="BB128" s="872"/>
      <c r="BC128" s="872"/>
      <c r="BD128" s="872"/>
      <c r="BE128" s="873"/>
      <c r="BF128" s="1033" t="s">
        <v>64</v>
      </c>
      <c r="BG128" s="1034"/>
      <c r="BH128" s="1034"/>
      <c r="BI128" s="1034"/>
      <c r="BJ128" s="1034"/>
      <c r="BK128" s="1034"/>
      <c r="BL128" s="1035"/>
      <c r="BM128" s="1033">
        <v>13.62</v>
      </c>
      <c r="BN128" s="1034"/>
      <c r="BO128" s="1034"/>
      <c r="BP128" s="1034"/>
      <c r="BQ128" s="1034"/>
      <c r="BR128" s="1034"/>
      <c r="BS128" s="1035"/>
      <c r="BT128" s="1033">
        <v>20</v>
      </c>
      <c r="BU128" s="1034"/>
      <c r="BV128" s="1034"/>
      <c r="BW128" s="1034"/>
      <c r="BX128" s="1034"/>
      <c r="BY128" s="1034"/>
      <c r="BZ128" s="1051"/>
      <c r="CA128" s="114"/>
      <c r="CB128" s="114"/>
      <c r="CC128" s="114"/>
      <c r="CD128" s="114"/>
      <c r="CE128" s="114"/>
      <c r="CF128" s="114"/>
      <c r="CG128" s="91"/>
      <c r="CH128" s="91"/>
      <c r="CI128" s="91"/>
      <c r="CJ128" s="113"/>
      <c r="CK128" s="999"/>
      <c r="CL128" s="1000"/>
      <c r="CM128" s="1000"/>
      <c r="CN128" s="1000"/>
      <c r="CO128" s="1001"/>
      <c r="CP128" s="1016" t="s">
        <v>420</v>
      </c>
      <c r="CQ128" s="715"/>
      <c r="CR128" s="715"/>
      <c r="CS128" s="715"/>
      <c r="CT128" s="715"/>
      <c r="CU128" s="715"/>
      <c r="CV128" s="715"/>
      <c r="CW128" s="715"/>
      <c r="CX128" s="715"/>
      <c r="CY128" s="715"/>
      <c r="CZ128" s="715"/>
      <c r="DA128" s="715"/>
      <c r="DB128" s="715"/>
      <c r="DC128" s="715"/>
      <c r="DD128" s="715"/>
      <c r="DE128" s="715"/>
      <c r="DF128" s="1017"/>
      <c r="DG128" s="1018" t="s">
        <v>64</v>
      </c>
      <c r="DH128" s="1019"/>
      <c r="DI128" s="1019"/>
      <c r="DJ128" s="1019"/>
      <c r="DK128" s="1019"/>
      <c r="DL128" s="1019" t="s">
        <v>64</v>
      </c>
      <c r="DM128" s="1019"/>
      <c r="DN128" s="1019"/>
      <c r="DO128" s="1019"/>
      <c r="DP128" s="1019"/>
      <c r="DQ128" s="1019" t="s">
        <v>64</v>
      </c>
      <c r="DR128" s="1019"/>
      <c r="DS128" s="1019"/>
      <c r="DT128" s="1019"/>
      <c r="DU128" s="1019"/>
      <c r="DV128" s="1020" t="s">
        <v>64</v>
      </c>
      <c r="DW128" s="1020"/>
      <c r="DX128" s="1020"/>
      <c r="DY128" s="1020"/>
      <c r="DZ128" s="1021"/>
    </row>
    <row r="129" spans="1:131" s="89" customFormat="1" ht="26.25" customHeight="1" x14ac:dyDescent="0.2">
      <c r="A129" s="909" t="s">
        <v>44</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421</v>
      </c>
      <c r="X129" s="1046"/>
      <c r="Y129" s="1046"/>
      <c r="Z129" s="1047"/>
      <c r="AA129" s="933">
        <v>8429721</v>
      </c>
      <c r="AB129" s="934"/>
      <c r="AC129" s="934"/>
      <c r="AD129" s="934"/>
      <c r="AE129" s="935"/>
      <c r="AF129" s="936">
        <v>8530198</v>
      </c>
      <c r="AG129" s="934"/>
      <c r="AH129" s="934"/>
      <c r="AI129" s="934"/>
      <c r="AJ129" s="935"/>
      <c r="AK129" s="936">
        <v>8532387</v>
      </c>
      <c r="AL129" s="934"/>
      <c r="AM129" s="934"/>
      <c r="AN129" s="934"/>
      <c r="AO129" s="935"/>
      <c r="AP129" s="1048"/>
      <c r="AQ129" s="1049"/>
      <c r="AR129" s="1049"/>
      <c r="AS129" s="1049"/>
      <c r="AT129" s="1050"/>
      <c r="AU129" s="92"/>
      <c r="AV129" s="92"/>
      <c r="AW129" s="92"/>
      <c r="AX129" s="1040" t="s">
        <v>422</v>
      </c>
      <c r="AY129" s="898"/>
      <c r="AZ129" s="898"/>
      <c r="BA129" s="898"/>
      <c r="BB129" s="898"/>
      <c r="BC129" s="898"/>
      <c r="BD129" s="898"/>
      <c r="BE129" s="899"/>
      <c r="BF129" s="1041" t="s">
        <v>64</v>
      </c>
      <c r="BG129" s="1042"/>
      <c r="BH129" s="1042"/>
      <c r="BI129" s="1042"/>
      <c r="BJ129" s="1042"/>
      <c r="BK129" s="1042"/>
      <c r="BL129" s="1043"/>
      <c r="BM129" s="1041">
        <v>18.62</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09" t="s">
        <v>423</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424</v>
      </c>
      <c r="X130" s="1046"/>
      <c r="Y130" s="1046"/>
      <c r="Z130" s="1047"/>
      <c r="AA130" s="933">
        <v>1289362</v>
      </c>
      <c r="AB130" s="934"/>
      <c r="AC130" s="934"/>
      <c r="AD130" s="934"/>
      <c r="AE130" s="935"/>
      <c r="AF130" s="936">
        <v>1294597</v>
      </c>
      <c r="AG130" s="934"/>
      <c r="AH130" s="934"/>
      <c r="AI130" s="934"/>
      <c r="AJ130" s="935"/>
      <c r="AK130" s="936">
        <v>1205132</v>
      </c>
      <c r="AL130" s="934"/>
      <c r="AM130" s="934"/>
      <c r="AN130" s="934"/>
      <c r="AO130" s="935"/>
      <c r="AP130" s="1048"/>
      <c r="AQ130" s="1049"/>
      <c r="AR130" s="1049"/>
      <c r="AS130" s="1049"/>
      <c r="AT130" s="1050"/>
      <c r="AU130" s="92"/>
      <c r="AV130" s="92"/>
      <c r="AW130" s="92"/>
      <c r="AX130" s="1040" t="s">
        <v>425</v>
      </c>
      <c r="AY130" s="898"/>
      <c r="AZ130" s="898"/>
      <c r="BA130" s="898"/>
      <c r="BB130" s="898"/>
      <c r="BC130" s="898"/>
      <c r="BD130" s="898"/>
      <c r="BE130" s="899"/>
      <c r="BF130" s="1076">
        <v>7.2</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426</v>
      </c>
      <c r="X131" s="1083"/>
      <c r="Y131" s="1083"/>
      <c r="Z131" s="1084"/>
      <c r="AA131" s="979">
        <v>7140359</v>
      </c>
      <c r="AB131" s="961"/>
      <c r="AC131" s="961"/>
      <c r="AD131" s="961"/>
      <c r="AE131" s="962"/>
      <c r="AF131" s="960">
        <v>7235601</v>
      </c>
      <c r="AG131" s="961"/>
      <c r="AH131" s="961"/>
      <c r="AI131" s="961"/>
      <c r="AJ131" s="962"/>
      <c r="AK131" s="960">
        <v>7327255</v>
      </c>
      <c r="AL131" s="961"/>
      <c r="AM131" s="961"/>
      <c r="AN131" s="961"/>
      <c r="AO131" s="962"/>
      <c r="AP131" s="1085"/>
      <c r="AQ131" s="1086"/>
      <c r="AR131" s="1086"/>
      <c r="AS131" s="1086"/>
      <c r="AT131" s="1087"/>
      <c r="AU131" s="92"/>
      <c r="AV131" s="92"/>
      <c r="AW131" s="92"/>
      <c r="AX131" s="1058" t="s">
        <v>427</v>
      </c>
      <c r="AY131" s="715"/>
      <c r="AZ131" s="715"/>
      <c r="BA131" s="715"/>
      <c r="BB131" s="715"/>
      <c r="BC131" s="715"/>
      <c r="BD131" s="715"/>
      <c r="BE131" s="1017"/>
      <c r="BF131" s="1059" t="s">
        <v>64</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65" t="s">
        <v>428</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429</v>
      </c>
      <c r="W132" s="1069"/>
      <c r="X132" s="1069"/>
      <c r="Y132" s="1069"/>
      <c r="Z132" s="1070"/>
      <c r="AA132" s="1071">
        <v>7.9982252989999996</v>
      </c>
      <c r="AB132" s="1072"/>
      <c r="AC132" s="1072"/>
      <c r="AD132" s="1072"/>
      <c r="AE132" s="1073"/>
      <c r="AF132" s="1074">
        <v>6.81742954</v>
      </c>
      <c r="AG132" s="1072"/>
      <c r="AH132" s="1072"/>
      <c r="AI132" s="1072"/>
      <c r="AJ132" s="1073"/>
      <c r="AK132" s="1074">
        <v>6.9380143040000002</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430</v>
      </c>
      <c r="W133" s="1052"/>
      <c r="X133" s="1052"/>
      <c r="Y133" s="1052"/>
      <c r="Z133" s="1053"/>
      <c r="AA133" s="1054">
        <v>7</v>
      </c>
      <c r="AB133" s="1055"/>
      <c r="AC133" s="1055"/>
      <c r="AD133" s="1055"/>
      <c r="AE133" s="1056"/>
      <c r="AF133" s="1054">
        <v>7.2</v>
      </c>
      <c r="AG133" s="1055"/>
      <c r="AH133" s="1055"/>
      <c r="AI133" s="1055"/>
      <c r="AJ133" s="1056"/>
      <c r="AK133" s="1054">
        <v>7.2</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c670EuVtJG2SYmKV0OkNFTl7G88uWqS0Na6qKojb3HoPMgM9PiHgjVeLJFsmDz7yF7QP2gzFxDDqFhGeAR/NlA==" saltValue="nXBY4vEz0Gy5Fly3eZIG9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1ECF6-9323-44ED-81FC-58F6B6DCA8E1}">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PqQH4/cYnkBi5F1Zz/sSOXru9gjj24mOLgRh3kw8sZ/euY9oZp7/eFTw4fGbRuo6jFtcI80KvYLPG5Pidb3YvA==" saltValue="GLdHqp2792BLiE87tOcYp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23CEA-8EB3-40D4-89EF-68B0F9434455}">
  <sheetPr>
    <pageSetUpPr fitToPage="1"/>
  </sheetPr>
  <dimension ref="A1:DL89"/>
  <sheetViews>
    <sheetView showGridLines="0" topLeftCell="S61" zoomScale="80" zoomScaleNormal="8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AqpXEcMCZ42OGXN/xe+pAO51UXh7M4tlU8ctgYAmm00LDx70SXohegskZYuqjs9u5Lx6rSAtaCNUhbL7hj9wg==" saltValue="k1bt8fmTgvB6b35clKm27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D4E85-6DE9-4DEC-BC94-82B8BF35D6C5}">
  <sheetPr>
    <pageSetUpPr fitToPage="1"/>
  </sheetPr>
  <dimension ref="A1:AZ73"/>
  <sheetViews>
    <sheetView showGridLines="0" view="pageBreakPreview" zoomScale="80" zoomScaleSheetLayoutView="80"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431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432</v>
      </c>
      <c r="AL6" s="118"/>
      <c r="AM6" s="118"/>
      <c r="AN6" s="118"/>
    </row>
    <row r="7" spans="1:46" ht="13.5" customHeight="1" x14ac:dyDescent="0.2">
      <c r="A7" s="10"/>
      <c r="AK7" s="119"/>
      <c r="AL7" s="120"/>
      <c r="AM7" s="120"/>
      <c r="AN7" s="121"/>
      <c r="AO7" s="1089" t="s">
        <v>433</v>
      </c>
      <c r="AP7" s="122"/>
      <c r="AQ7" s="123" t="s">
        <v>434</v>
      </c>
      <c r="AR7" s="124"/>
    </row>
    <row r="8" spans="1:46" ht="13.2" x14ac:dyDescent="0.2">
      <c r="A8" s="10"/>
      <c r="AK8" s="125"/>
      <c r="AL8" s="126"/>
      <c r="AM8" s="126"/>
      <c r="AN8" s="127"/>
      <c r="AO8" s="1090"/>
      <c r="AP8" s="128" t="s">
        <v>435</v>
      </c>
      <c r="AQ8" s="129" t="s">
        <v>436</v>
      </c>
      <c r="AR8" s="130" t="s">
        <v>437</v>
      </c>
    </row>
    <row r="9" spans="1:46" ht="13.2" x14ac:dyDescent="0.2">
      <c r="A9" s="10"/>
      <c r="AK9" s="1091" t="s">
        <v>438</v>
      </c>
      <c r="AL9" s="1092"/>
      <c r="AM9" s="1092"/>
      <c r="AN9" s="1093"/>
      <c r="AO9" s="131">
        <v>2205260</v>
      </c>
      <c r="AP9" s="131">
        <v>93913</v>
      </c>
      <c r="AQ9" s="132">
        <v>98214</v>
      </c>
      <c r="AR9" s="133">
        <v>-4.4000000000000004</v>
      </c>
    </row>
    <row r="10" spans="1:46" ht="13.5" customHeight="1" x14ac:dyDescent="0.2">
      <c r="A10" s="10"/>
      <c r="AK10" s="1091" t="s">
        <v>439</v>
      </c>
      <c r="AL10" s="1092"/>
      <c r="AM10" s="1092"/>
      <c r="AN10" s="1093"/>
      <c r="AO10" s="134">
        <v>523864</v>
      </c>
      <c r="AP10" s="134">
        <v>22309</v>
      </c>
      <c r="AQ10" s="135">
        <v>8330</v>
      </c>
      <c r="AR10" s="136">
        <v>167.8</v>
      </c>
    </row>
    <row r="11" spans="1:46" ht="13.5" customHeight="1" x14ac:dyDescent="0.2">
      <c r="A11" s="10"/>
      <c r="AK11" s="1091" t="s">
        <v>440</v>
      </c>
      <c r="AL11" s="1092"/>
      <c r="AM11" s="1092"/>
      <c r="AN11" s="1093"/>
      <c r="AO11" s="134" t="s">
        <v>356</v>
      </c>
      <c r="AP11" s="134" t="s">
        <v>356</v>
      </c>
      <c r="AQ11" s="135">
        <v>2236</v>
      </c>
      <c r="AR11" s="136" t="s">
        <v>356</v>
      </c>
    </row>
    <row r="12" spans="1:46" ht="13.5" customHeight="1" x14ac:dyDescent="0.2">
      <c r="A12" s="10"/>
      <c r="AK12" s="1091" t="s">
        <v>441</v>
      </c>
      <c r="AL12" s="1092"/>
      <c r="AM12" s="1092"/>
      <c r="AN12" s="1093"/>
      <c r="AO12" s="134" t="s">
        <v>356</v>
      </c>
      <c r="AP12" s="134" t="s">
        <v>356</v>
      </c>
      <c r="AQ12" s="135">
        <v>12</v>
      </c>
      <c r="AR12" s="136" t="s">
        <v>356</v>
      </c>
    </row>
    <row r="13" spans="1:46" ht="13.5" customHeight="1" x14ac:dyDescent="0.2">
      <c r="A13" s="10"/>
      <c r="AK13" s="1091" t="s">
        <v>442</v>
      </c>
      <c r="AL13" s="1092"/>
      <c r="AM13" s="1092"/>
      <c r="AN13" s="1093"/>
      <c r="AO13" s="134">
        <v>4640</v>
      </c>
      <c r="AP13" s="134">
        <v>198</v>
      </c>
      <c r="AQ13" s="135">
        <v>3111</v>
      </c>
      <c r="AR13" s="136">
        <v>-93.6</v>
      </c>
    </row>
    <row r="14" spans="1:46" ht="13.5" customHeight="1" x14ac:dyDescent="0.2">
      <c r="A14" s="10"/>
      <c r="AK14" s="1091" t="s">
        <v>443</v>
      </c>
      <c r="AL14" s="1092"/>
      <c r="AM14" s="1092"/>
      <c r="AN14" s="1093"/>
      <c r="AO14" s="134">
        <v>56047</v>
      </c>
      <c r="AP14" s="134">
        <v>2387</v>
      </c>
      <c r="AQ14" s="135">
        <v>1882</v>
      </c>
      <c r="AR14" s="136">
        <v>26.8</v>
      </c>
    </row>
    <row r="15" spans="1:46" ht="13.5" customHeight="1" x14ac:dyDescent="0.2">
      <c r="A15" s="10"/>
      <c r="AK15" s="1094" t="s">
        <v>444</v>
      </c>
      <c r="AL15" s="1095"/>
      <c r="AM15" s="1095"/>
      <c r="AN15" s="1096"/>
      <c r="AO15" s="134">
        <v>-156072</v>
      </c>
      <c r="AP15" s="134">
        <v>-6646</v>
      </c>
      <c r="AQ15" s="135">
        <v>-6411</v>
      </c>
      <c r="AR15" s="136">
        <v>3.7</v>
      </c>
    </row>
    <row r="16" spans="1:46" ht="13.2" x14ac:dyDescent="0.2">
      <c r="A16" s="10"/>
      <c r="AK16" s="1094" t="s">
        <v>120</v>
      </c>
      <c r="AL16" s="1095"/>
      <c r="AM16" s="1095"/>
      <c r="AN16" s="1096"/>
      <c r="AO16" s="134">
        <v>2633739</v>
      </c>
      <c r="AP16" s="134">
        <v>112160</v>
      </c>
      <c r="AQ16" s="135">
        <v>107373</v>
      </c>
      <c r="AR16" s="136">
        <v>4.5</v>
      </c>
    </row>
    <row r="17" spans="1:46" ht="13.2" x14ac:dyDescent="0.2">
      <c r="A17" s="10"/>
    </row>
    <row r="18" spans="1:46" ht="13.2" x14ac:dyDescent="0.2">
      <c r="A18" s="10"/>
      <c r="AQ18" s="137"/>
      <c r="AR18" s="137"/>
    </row>
    <row r="19" spans="1:46" ht="13.2" x14ac:dyDescent="0.2">
      <c r="A19" s="10"/>
      <c r="AK19" s="3" t="s">
        <v>445</v>
      </c>
    </row>
    <row r="20" spans="1:46" ht="13.2" x14ac:dyDescent="0.2">
      <c r="A20" s="10"/>
      <c r="AK20" s="138"/>
      <c r="AL20" s="139"/>
      <c r="AM20" s="139"/>
      <c r="AN20" s="140"/>
      <c r="AO20" s="141" t="s">
        <v>446</v>
      </c>
      <c r="AP20" s="142" t="s">
        <v>447</v>
      </c>
      <c r="AQ20" s="143" t="s">
        <v>448</v>
      </c>
      <c r="AR20" s="144"/>
    </row>
    <row r="21" spans="1:46" s="118" customFormat="1" ht="13.2" x14ac:dyDescent="0.2">
      <c r="A21" s="145"/>
      <c r="AK21" s="1097" t="s">
        <v>449</v>
      </c>
      <c r="AL21" s="1098"/>
      <c r="AM21" s="1098"/>
      <c r="AN21" s="1099"/>
      <c r="AO21" s="146">
        <v>9.58</v>
      </c>
      <c r="AP21" s="147">
        <v>9.17</v>
      </c>
      <c r="AQ21" s="148">
        <v>0.41</v>
      </c>
      <c r="AS21" s="149"/>
      <c r="AT21" s="145"/>
    </row>
    <row r="22" spans="1:46" s="118" customFormat="1" ht="13.2" x14ac:dyDescent="0.2">
      <c r="A22" s="145"/>
      <c r="AK22" s="1097" t="s">
        <v>450</v>
      </c>
      <c r="AL22" s="1098"/>
      <c r="AM22" s="1098"/>
      <c r="AN22" s="1099"/>
      <c r="AO22" s="150">
        <v>97.5</v>
      </c>
      <c r="AP22" s="151">
        <v>97.5</v>
      </c>
      <c r="AQ22" s="152">
        <v>0</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088" t="s">
        <v>451</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3.2" x14ac:dyDescent="0.2">
      <c r="A27" s="157"/>
      <c r="AS27" s="3"/>
      <c r="AT27" s="3"/>
    </row>
    <row r="28" spans="1:46" ht="16.2" x14ac:dyDescent="0.2">
      <c r="A28" s="16" t="s">
        <v>452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453</v>
      </c>
      <c r="AL29" s="118"/>
      <c r="AM29" s="118"/>
      <c r="AN29" s="118"/>
      <c r="AS29" s="159"/>
    </row>
    <row r="30" spans="1:46" ht="13.5" customHeight="1" x14ac:dyDescent="0.2">
      <c r="A30" s="10"/>
      <c r="AK30" s="119"/>
      <c r="AL30" s="120"/>
      <c r="AM30" s="120"/>
      <c r="AN30" s="121"/>
      <c r="AO30" s="1089" t="s">
        <v>433</v>
      </c>
      <c r="AP30" s="122"/>
      <c r="AQ30" s="123" t="s">
        <v>434</v>
      </c>
      <c r="AR30" s="124"/>
    </row>
    <row r="31" spans="1:46" ht="13.2" x14ac:dyDescent="0.2">
      <c r="A31" s="10"/>
      <c r="AK31" s="125"/>
      <c r="AL31" s="126"/>
      <c r="AM31" s="126"/>
      <c r="AN31" s="127"/>
      <c r="AO31" s="1090"/>
      <c r="AP31" s="128" t="s">
        <v>435</v>
      </c>
      <c r="AQ31" s="129" t="s">
        <v>436</v>
      </c>
      <c r="AR31" s="130" t="s">
        <v>437</v>
      </c>
    </row>
    <row r="32" spans="1:46" ht="27" customHeight="1" x14ac:dyDescent="0.2">
      <c r="A32" s="10"/>
      <c r="AK32" s="1105" t="s">
        <v>454</v>
      </c>
      <c r="AL32" s="1106"/>
      <c r="AM32" s="1106"/>
      <c r="AN32" s="1107"/>
      <c r="AO32" s="160">
        <v>1304499</v>
      </c>
      <c r="AP32" s="160">
        <v>55553</v>
      </c>
      <c r="AQ32" s="161">
        <v>55954</v>
      </c>
      <c r="AR32" s="162">
        <v>-0.7</v>
      </c>
    </row>
    <row r="33" spans="1:46" ht="13.5" customHeight="1" x14ac:dyDescent="0.2">
      <c r="A33" s="10"/>
      <c r="AK33" s="1105" t="s">
        <v>455</v>
      </c>
      <c r="AL33" s="1106"/>
      <c r="AM33" s="1106"/>
      <c r="AN33" s="1107"/>
      <c r="AO33" s="160" t="s">
        <v>356</v>
      </c>
      <c r="AP33" s="160" t="s">
        <v>356</v>
      </c>
      <c r="AQ33" s="161" t="s">
        <v>356</v>
      </c>
      <c r="AR33" s="162" t="s">
        <v>356</v>
      </c>
    </row>
    <row r="34" spans="1:46" ht="27" customHeight="1" x14ac:dyDescent="0.2">
      <c r="A34" s="10"/>
      <c r="AK34" s="1105" t="s">
        <v>456</v>
      </c>
      <c r="AL34" s="1106"/>
      <c r="AM34" s="1106"/>
      <c r="AN34" s="1107"/>
      <c r="AO34" s="160" t="s">
        <v>356</v>
      </c>
      <c r="AP34" s="160" t="s">
        <v>356</v>
      </c>
      <c r="AQ34" s="161">
        <v>1</v>
      </c>
      <c r="AR34" s="162" t="s">
        <v>356</v>
      </c>
    </row>
    <row r="35" spans="1:46" ht="27" customHeight="1" x14ac:dyDescent="0.2">
      <c r="A35" s="10"/>
      <c r="AK35" s="1105" t="s">
        <v>457</v>
      </c>
      <c r="AL35" s="1106"/>
      <c r="AM35" s="1106"/>
      <c r="AN35" s="1107"/>
      <c r="AO35" s="160">
        <v>245530</v>
      </c>
      <c r="AP35" s="160">
        <v>10456</v>
      </c>
      <c r="AQ35" s="161">
        <v>17691</v>
      </c>
      <c r="AR35" s="162">
        <v>-40.9</v>
      </c>
    </row>
    <row r="36" spans="1:46" ht="27" customHeight="1" x14ac:dyDescent="0.2">
      <c r="A36" s="10"/>
      <c r="AK36" s="1105" t="s">
        <v>458</v>
      </c>
      <c r="AL36" s="1106"/>
      <c r="AM36" s="1106"/>
      <c r="AN36" s="1107"/>
      <c r="AO36" s="160">
        <v>164061</v>
      </c>
      <c r="AP36" s="160">
        <v>6987</v>
      </c>
      <c r="AQ36" s="161">
        <v>2603</v>
      </c>
      <c r="AR36" s="162">
        <v>168.4</v>
      </c>
    </row>
    <row r="37" spans="1:46" ht="13.5" customHeight="1" x14ac:dyDescent="0.2">
      <c r="A37" s="10"/>
      <c r="AK37" s="1105" t="s">
        <v>459</v>
      </c>
      <c r="AL37" s="1106"/>
      <c r="AM37" s="1106"/>
      <c r="AN37" s="1107"/>
      <c r="AO37" s="160" t="s">
        <v>356</v>
      </c>
      <c r="AP37" s="160" t="s">
        <v>356</v>
      </c>
      <c r="AQ37" s="161">
        <v>579</v>
      </c>
      <c r="AR37" s="162" t="s">
        <v>356</v>
      </c>
    </row>
    <row r="38" spans="1:46" ht="27" customHeight="1" x14ac:dyDescent="0.2">
      <c r="A38" s="10"/>
      <c r="AK38" s="1108" t="s">
        <v>460</v>
      </c>
      <c r="AL38" s="1109"/>
      <c r="AM38" s="1109"/>
      <c r="AN38" s="1110"/>
      <c r="AO38" s="163" t="s">
        <v>356</v>
      </c>
      <c r="AP38" s="163" t="s">
        <v>356</v>
      </c>
      <c r="AQ38" s="164">
        <v>4</v>
      </c>
      <c r="AR38" s="152" t="s">
        <v>356</v>
      </c>
      <c r="AS38" s="159"/>
    </row>
    <row r="39" spans="1:46" ht="13.2" x14ac:dyDescent="0.2">
      <c r="A39" s="10"/>
      <c r="AK39" s="1108" t="s">
        <v>461</v>
      </c>
      <c r="AL39" s="1109"/>
      <c r="AM39" s="1109"/>
      <c r="AN39" s="1110"/>
      <c r="AO39" s="160">
        <v>-592</v>
      </c>
      <c r="AP39" s="160">
        <v>-25</v>
      </c>
      <c r="AQ39" s="161">
        <v>-4663</v>
      </c>
      <c r="AR39" s="162">
        <v>-99.5</v>
      </c>
      <c r="AS39" s="159"/>
    </row>
    <row r="40" spans="1:46" ht="27" customHeight="1" x14ac:dyDescent="0.2">
      <c r="A40" s="10"/>
      <c r="AK40" s="1105" t="s">
        <v>462</v>
      </c>
      <c r="AL40" s="1106"/>
      <c r="AM40" s="1106"/>
      <c r="AN40" s="1107"/>
      <c r="AO40" s="160">
        <v>-1205132</v>
      </c>
      <c r="AP40" s="160">
        <v>-51322</v>
      </c>
      <c r="AQ40" s="161">
        <v>-48945</v>
      </c>
      <c r="AR40" s="162">
        <v>4.9000000000000004</v>
      </c>
      <c r="AS40" s="159"/>
    </row>
    <row r="41" spans="1:46" ht="13.2" x14ac:dyDescent="0.2">
      <c r="A41" s="10"/>
      <c r="AK41" s="1111" t="s">
        <v>231</v>
      </c>
      <c r="AL41" s="1112"/>
      <c r="AM41" s="1112"/>
      <c r="AN41" s="1113"/>
      <c r="AO41" s="160">
        <v>508366</v>
      </c>
      <c r="AP41" s="160">
        <v>21649</v>
      </c>
      <c r="AQ41" s="161">
        <v>23225</v>
      </c>
      <c r="AR41" s="162">
        <v>-6.8</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463</v>
      </c>
    </row>
    <row r="48" spans="1:46" ht="13.2" x14ac:dyDescent="0.2">
      <c r="A48" s="10"/>
      <c r="AK48" s="168" t="s">
        <v>464</v>
      </c>
      <c r="AL48" s="168"/>
      <c r="AM48" s="168"/>
      <c r="AN48" s="168"/>
      <c r="AO48" s="168"/>
      <c r="AP48" s="168"/>
      <c r="AQ48" s="169"/>
      <c r="AR48" s="168"/>
    </row>
    <row r="49" spans="1:44" ht="13.5" customHeight="1" x14ac:dyDescent="0.2">
      <c r="A49" s="10"/>
      <c r="AK49" s="170"/>
      <c r="AL49" s="171"/>
      <c r="AM49" s="1100" t="s">
        <v>433</v>
      </c>
      <c r="AN49" s="1102" t="s">
        <v>465</v>
      </c>
      <c r="AO49" s="1103"/>
      <c r="AP49" s="1103"/>
      <c r="AQ49" s="1103"/>
      <c r="AR49" s="1104"/>
    </row>
    <row r="50" spans="1:44" ht="13.2" x14ac:dyDescent="0.2">
      <c r="A50" s="10"/>
      <c r="AK50" s="172"/>
      <c r="AL50" s="173"/>
      <c r="AM50" s="1101"/>
      <c r="AN50" s="174" t="s">
        <v>466</v>
      </c>
      <c r="AO50" s="175" t="s">
        <v>467</v>
      </c>
      <c r="AP50" s="176" t="s">
        <v>468</v>
      </c>
      <c r="AQ50" s="177" t="s">
        <v>469</v>
      </c>
      <c r="AR50" s="178" t="s">
        <v>470</v>
      </c>
    </row>
    <row r="51" spans="1:44" ht="13.2" x14ac:dyDescent="0.2">
      <c r="A51" s="10"/>
      <c r="AK51" s="170" t="s">
        <v>471</v>
      </c>
      <c r="AL51" s="171"/>
      <c r="AM51" s="179">
        <v>959081</v>
      </c>
      <c r="AN51" s="180">
        <v>37512</v>
      </c>
      <c r="AO51" s="181">
        <v>52.5</v>
      </c>
      <c r="AP51" s="182">
        <v>128523</v>
      </c>
      <c r="AQ51" s="183">
        <v>-3.4</v>
      </c>
      <c r="AR51" s="184">
        <v>55.9</v>
      </c>
    </row>
    <row r="52" spans="1:44" ht="13.2" x14ac:dyDescent="0.2">
      <c r="A52" s="10"/>
      <c r="AK52" s="185"/>
      <c r="AL52" s="186" t="s">
        <v>472</v>
      </c>
      <c r="AM52" s="187">
        <v>327140</v>
      </c>
      <c r="AN52" s="188">
        <v>12795</v>
      </c>
      <c r="AO52" s="189">
        <v>-9.8000000000000007</v>
      </c>
      <c r="AP52" s="190">
        <v>56792</v>
      </c>
      <c r="AQ52" s="191">
        <v>-0.3</v>
      </c>
      <c r="AR52" s="192">
        <v>-9.5</v>
      </c>
    </row>
    <row r="53" spans="1:44" ht="13.2" x14ac:dyDescent="0.2">
      <c r="A53" s="10"/>
      <c r="AK53" s="170" t="s">
        <v>473</v>
      </c>
      <c r="AL53" s="171"/>
      <c r="AM53" s="179">
        <v>820266</v>
      </c>
      <c r="AN53" s="180">
        <v>32641</v>
      </c>
      <c r="AO53" s="181">
        <v>-13</v>
      </c>
      <c r="AP53" s="182">
        <v>69604</v>
      </c>
      <c r="AQ53" s="183">
        <v>-45.8</v>
      </c>
      <c r="AR53" s="184">
        <v>32.799999999999997</v>
      </c>
    </row>
    <row r="54" spans="1:44" ht="13.2" x14ac:dyDescent="0.2">
      <c r="A54" s="10"/>
      <c r="AK54" s="185"/>
      <c r="AL54" s="186" t="s">
        <v>472</v>
      </c>
      <c r="AM54" s="187">
        <v>535190</v>
      </c>
      <c r="AN54" s="188">
        <v>21297</v>
      </c>
      <c r="AO54" s="189">
        <v>66.400000000000006</v>
      </c>
      <c r="AP54" s="190">
        <v>36247</v>
      </c>
      <c r="AQ54" s="191">
        <v>-36.200000000000003</v>
      </c>
      <c r="AR54" s="192">
        <v>102.6</v>
      </c>
    </row>
    <row r="55" spans="1:44" ht="13.2" x14ac:dyDescent="0.2">
      <c r="A55" s="10"/>
      <c r="AK55" s="170" t="s">
        <v>474</v>
      </c>
      <c r="AL55" s="171"/>
      <c r="AM55" s="179">
        <v>640519</v>
      </c>
      <c r="AN55" s="180">
        <v>26036</v>
      </c>
      <c r="AO55" s="181">
        <v>-20.2</v>
      </c>
      <c r="AP55" s="182">
        <v>68410</v>
      </c>
      <c r="AQ55" s="183">
        <v>-1.7</v>
      </c>
      <c r="AR55" s="184">
        <v>-18.5</v>
      </c>
    </row>
    <row r="56" spans="1:44" ht="13.2" x14ac:dyDescent="0.2">
      <c r="A56" s="10"/>
      <c r="AK56" s="185"/>
      <c r="AL56" s="186" t="s">
        <v>472</v>
      </c>
      <c r="AM56" s="187">
        <v>343529</v>
      </c>
      <c r="AN56" s="188">
        <v>13964</v>
      </c>
      <c r="AO56" s="189">
        <v>-34.4</v>
      </c>
      <c r="AP56" s="190">
        <v>35086</v>
      </c>
      <c r="AQ56" s="191">
        <v>-3.2</v>
      </c>
      <c r="AR56" s="192">
        <v>-31.2</v>
      </c>
    </row>
    <row r="57" spans="1:44" ht="13.2" x14ac:dyDescent="0.2">
      <c r="A57" s="10"/>
      <c r="AK57" s="170" t="s">
        <v>475</v>
      </c>
      <c r="AL57" s="171"/>
      <c r="AM57" s="179">
        <v>1224183</v>
      </c>
      <c r="AN57" s="180">
        <v>50933</v>
      </c>
      <c r="AO57" s="181">
        <v>95.6</v>
      </c>
      <c r="AP57" s="182">
        <v>73019</v>
      </c>
      <c r="AQ57" s="183">
        <v>6.7</v>
      </c>
      <c r="AR57" s="184">
        <v>88.9</v>
      </c>
    </row>
    <row r="58" spans="1:44" ht="13.2" x14ac:dyDescent="0.2">
      <c r="A58" s="10"/>
      <c r="AK58" s="185"/>
      <c r="AL58" s="186" t="s">
        <v>472</v>
      </c>
      <c r="AM58" s="187">
        <v>709958</v>
      </c>
      <c r="AN58" s="188">
        <v>29539</v>
      </c>
      <c r="AO58" s="189">
        <v>111.5</v>
      </c>
      <c r="AP58" s="190">
        <v>39427</v>
      </c>
      <c r="AQ58" s="191">
        <v>12.4</v>
      </c>
      <c r="AR58" s="192">
        <v>99.1</v>
      </c>
    </row>
    <row r="59" spans="1:44" ht="13.2" x14ac:dyDescent="0.2">
      <c r="A59" s="10"/>
      <c r="AK59" s="170" t="s">
        <v>476</v>
      </c>
      <c r="AL59" s="171"/>
      <c r="AM59" s="179">
        <v>1363847</v>
      </c>
      <c r="AN59" s="180">
        <v>58081</v>
      </c>
      <c r="AO59" s="181">
        <v>14</v>
      </c>
      <c r="AP59" s="182">
        <v>76590</v>
      </c>
      <c r="AQ59" s="183">
        <v>4.9000000000000004</v>
      </c>
      <c r="AR59" s="184">
        <v>9.1</v>
      </c>
    </row>
    <row r="60" spans="1:44" ht="13.2" x14ac:dyDescent="0.2">
      <c r="A60" s="10"/>
      <c r="AK60" s="185"/>
      <c r="AL60" s="186" t="s">
        <v>472</v>
      </c>
      <c r="AM60" s="187">
        <v>1040956</v>
      </c>
      <c r="AN60" s="188">
        <v>44330</v>
      </c>
      <c r="AO60" s="189">
        <v>50.1</v>
      </c>
      <c r="AP60" s="190">
        <v>42387</v>
      </c>
      <c r="AQ60" s="191">
        <v>7.5</v>
      </c>
      <c r="AR60" s="192">
        <v>42.6</v>
      </c>
    </row>
    <row r="61" spans="1:44" ht="13.2" x14ac:dyDescent="0.2">
      <c r="A61" s="10"/>
      <c r="AK61" s="170" t="s">
        <v>477</v>
      </c>
      <c r="AL61" s="193"/>
      <c r="AM61" s="179">
        <v>1001579</v>
      </c>
      <c r="AN61" s="180">
        <v>41041</v>
      </c>
      <c r="AO61" s="181">
        <v>25.8</v>
      </c>
      <c r="AP61" s="182">
        <v>83229</v>
      </c>
      <c r="AQ61" s="194">
        <v>-7.9</v>
      </c>
      <c r="AR61" s="184">
        <v>33.700000000000003</v>
      </c>
    </row>
    <row r="62" spans="1:44" ht="13.2" x14ac:dyDescent="0.2">
      <c r="A62" s="10"/>
      <c r="AK62" s="185"/>
      <c r="AL62" s="186" t="s">
        <v>472</v>
      </c>
      <c r="AM62" s="187">
        <v>591355</v>
      </c>
      <c r="AN62" s="188">
        <v>24385</v>
      </c>
      <c r="AO62" s="189">
        <v>36.799999999999997</v>
      </c>
      <c r="AP62" s="190">
        <v>41988</v>
      </c>
      <c r="AQ62" s="191">
        <v>-4</v>
      </c>
      <c r="AR62" s="192">
        <v>40.799999999999997</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amKnx5HBjRkshBEpxqx+it5JA5jKSzOb6fUpQwPcXpg5PT7hG3yB4x8InXLebkbO8BG0VlCo+u9OsmoItweEFw==" saltValue="oBGSTBrMmmlYNJfnGXtyH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54E51-CE2A-4CB4-B84B-64DF6516D3A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096zksrESyCM7tQHWhsFANv6tb5c1bBAmv5zdTSYy5lHCaGqK8juSzMnSwufggjhyuv91rlyuT+y7Wys7ER+/g==" saltValue="KnqCarT9YWvKWi7ZsFfn9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C7CFB-8D7C-412D-A1E0-279DD277E13D}">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vj8uWbwiX6PPdcaw0lhejTYk+yaaH+s2JBb2bD884REqHpC0l9Q8sLRvdwVqB/LaSoAeYaS3TU+/Uq5l2D6BxQ==" saltValue="Xb6NhcE7j/dXZUlCkvu0N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062B8-C790-4D68-903A-16232F44F1C6}">
  <sheetPr>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478</v>
      </c>
    </row>
    <row r="46" spans="2:10" ht="29.25" customHeight="1" thickBot="1" x14ac:dyDescent="0.25">
      <c r="B46" s="198" t="s">
        <v>24</v>
      </c>
      <c r="C46" s="199"/>
      <c r="D46" s="199"/>
      <c r="E46" s="200" t="s">
        <v>479</v>
      </c>
      <c r="F46" s="201" t="s">
        <v>3</v>
      </c>
      <c r="G46" s="202" t="s">
        <v>4</v>
      </c>
      <c r="H46" s="202" t="s">
        <v>5</v>
      </c>
      <c r="I46" s="202" t="s">
        <v>6</v>
      </c>
      <c r="J46" s="203" t="s">
        <v>7</v>
      </c>
    </row>
    <row r="47" spans="2:10" ht="57.75" customHeight="1" x14ac:dyDescent="0.2">
      <c r="B47" s="204"/>
      <c r="C47" s="1114" t="s">
        <v>480</v>
      </c>
      <c r="D47" s="1114"/>
      <c r="E47" s="1115"/>
      <c r="F47" s="205">
        <v>24.68</v>
      </c>
      <c r="G47" s="206">
        <v>30.07</v>
      </c>
      <c r="H47" s="206">
        <v>32.78</v>
      </c>
      <c r="I47" s="206">
        <v>33.869999999999997</v>
      </c>
      <c r="J47" s="207">
        <v>34.159999999999997</v>
      </c>
    </row>
    <row r="48" spans="2:10" ht="57.75" customHeight="1" x14ac:dyDescent="0.2">
      <c r="B48" s="208"/>
      <c r="C48" s="1116" t="s">
        <v>481</v>
      </c>
      <c r="D48" s="1116"/>
      <c r="E48" s="1117"/>
      <c r="F48" s="209">
        <v>6.54</v>
      </c>
      <c r="G48" s="210">
        <v>5.94</v>
      </c>
      <c r="H48" s="210">
        <v>10.06</v>
      </c>
      <c r="I48" s="210">
        <v>9.31</v>
      </c>
      <c r="J48" s="211">
        <v>8.89</v>
      </c>
    </row>
    <row r="49" spans="2:10" ht="57.75" customHeight="1" thickBot="1" x14ac:dyDescent="0.25">
      <c r="B49" s="212"/>
      <c r="C49" s="1118" t="s">
        <v>482</v>
      </c>
      <c r="D49" s="1118"/>
      <c r="E49" s="1119"/>
      <c r="F49" s="213">
        <v>1.1200000000000001</v>
      </c>
      <c r="G49" s="214">
        <v>4.3499999999999996</v>
      </c>
      <c r="H49" s="214">
        <v>4.2</v>
      </c>
      <c r="I49" s="214" t="s">
        <v>483</v>
      </c>
      <c r="J49" s="215" t="s">
        <v>484</v>
      </c>
    </row>
    <row r="50" spans="2:10" ht="13.2" x14ac:dyDescent="0.2"/>
  </sheetData>
  <sheetProtection algorithmName="SHA-512" hashValue="brV9DH/crXKzyrLZ5XAFHf4gT8YFQlNy4aJ5kz1FnwxwfBXXyn5JHddroIVEweMYLrsjR+79l/qQvvNwt8/eNA==" saltValue="YoZSpChXuHpu+6J53ZPf0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70547-6C02-4C92-98CA-B15B092277B3}">
  <sheetPr>
    <pageSetUpPr fitToPage="1"/>
  </sheetPr>
  <dimension ref="A1:P51"/>
  <sheetViews>
    <sheetView showGridLines="0" zoomScale="70" zoomScaleNormal="70" zoomScaleSheetLayoutView="100" workbookViewId="0"/>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478</v>
      </c>
      <c r="K32" s="216"/>
      <c r="L32" s="216"/>
      <c r="M32" s="216"/>
      <c r="N32" s="216"/>
      <c r="O32" s="216"/>
      <c r="P32" s="216"/>
    </row>
    <row r="33" spans="1:16" ht="39" customHeight="1" thickBot="1" x14ac:dyDescent="0.25">
      <c r="A33" s="216"/>
      <c r="B33" s="219" t="s">
        <v>485</v>
      </c>
      <c r="C33" s="220"/>
      <c r="D33" s="220"/>
      <c r="E33" s="221" t="s">
        <v>479</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486</v>
      </c>
      <c r="D34" s="1124"/>
      <c r="E34" s="1125"/>
      <c r="F34" s="226">
        <v>11.76</v>
      </c>
      <c r="G34" s="227">
        <v>11.22</v>
      </c>
      <c r="H34" s="227">
        <v>11.87</v>
      </c>
      <c r="I34" s="227">
        <v>11.75</v>
      </c>
      <c r="J34" s="228">
        <v>10.11</v>
      </c>
      <c r="K34" s="216"/>
      <c r="L34" s="216"/>
      <c r="M34" s="216"/>
      <c r="N34" s="216"/>
      <c r="O34" s="216"/>
      <c r="P34" s="216"/>
    </row>
    <row r="35" spans="1:16" ht="39" customHeight="1" x14ac:dyDescent="0.2">
      <c r="A35" s="216"/>
      <c r="B35" s="229"/>
      <c r="C35" s="1120" t="s">
        <v>487</v>
      </c>
      <c r="D35" s="1120"/>
      <c r="E35" s="1121"/>
      <c r="F35" s="230">
        <v>6.48</v>
      </c>
      <c r="G35" s="231">
        <v>5.84</v>
      </c>
      <c r="H35" s="231">
        <v>9.98</v>
      </c>
      <c r="I35" s="231">
        <v>9.2200000000000006</v>
      </c>
      <c r="J35" s="232">
        <v>8.81</v>
      </c>
      <c r="K35" s="216"/>
      <c r="L35" s="216"/>
      <c r="M35" s="216"/>
      <c r="N35" s="216"/>
      <c r="O35" s="216"/>
      <c r="P35" s="216"/>
    </row>
    <row r="36" spans="1:16" ht="39" customHeight="1" x14ac:dyDescent="0.2">
      <c r="A36" s="216"/>
      <c r="B36" s="229"/>
      <c r="C36" s="1120" t="s">
        <v>488</v>
      </c>
      <c r="D36" s="1120"/>
      <c r="E36" s="1121"/>
      <c r="F36" s="230">
        <v>0.97</v>
      </c>
      <c r="G36" s="231">
        <v>1.5</v>
      </c>
      <c r="H36" s="231">
        <v>2.23</v>
      </c>
      <c r="I36" s="231">
        <v>1.83</v>
      </c>
      <c r="J36" s="232">
        <v>1.1499999999999999</v>
      </c>
      <c r="K36" s="216"/>
      <c r="L36" s="216"/>
      <c r="M36" s="216"/>
      <c r="N36" s="216"/>
      <c r="O36" s="216"/>
      <c r="P36" s="216"/>
    </row>
    <row r="37" spans="1:16" ht="39" customHeight="1" x14ac:dyDescent="0.2">
      <c r="A37" s="216"/>
      <c r="B37" s="229"/>
      <c r="C37" s="1120" t="s">
        <v>489</v>
      </c>
      <c r="D37" s="1120"/>
      <c r="E37" s="1121"/>
      <c r="F37" s="230">
        <v>1.36</v>
      </c>
      <c r="G37" s="231">
        <v>1.21</v>
      </c>
      <c r="H37" s="231">
        <v>1.18</v>
      </c>
      <c r="I37" s="231">
        <v>1.35</v>
      </c>
      <c r="J37" s="232">
        <v>1.02</v>
      </c>
      <c r="K37" s="216"/>
      <c r="L37" s="216"/>
      <c r="M37" s="216"/>
      <c r="N37" s="216"/>
      <c r="O37" s="216"/>
      <c r="P37" s="216"/>
    </row>
    <row r="38" spans="1:16" ht="39" customHeight="1" x14ac:dyDescent="0.2">
      <c r="A38" s="216"/>
      <c r="B38" s="229"/>
      <c r="C38" s="1120" t="s">
        <v>490</v>
      </c>
      <c r="D38" s="1120"/>
      <c r="E38" s="1121"/>
      <c r="F38" s="230" t="s">
        <v>356</v>
      </c>
      <c r="G38" s="231" t="s">
        <v>356</v>
      </c>
      <c r="H38" s="231" t="s">
        <v>356</v>
      </c>
      <c r="I38" s="231">
        <v>0.37</v>
      </c>
      <c r="J38" s="232">
        <v>0.56999999999999995</v>
      </c>
      <c r="K38" s="216"/>
      <c r="L38" s="216"/>
      <c r="M38" s="216"/>
      <c r="N38" s="216"/>
      <c r="O38" s="216"/>
      <c r="P38" s="216"/>
    </row>
    <row r="39" spans="1:16" ht="39" customHeight="1" x14ac:dyDescent="0.2">
      <c r="A39" s="216"/>
      <c r="B39" s="229"/>
      <c r="C39" s="1120" t="s">
        <v>491</v>
      </c>
      <c r="D39" s="1120"/>
      <c r="E39" s="1121"/>
      <c r="F39" s="230">
        <v>0.05</v>
      </c>
      <c r="G39" s="231">
        <v>0.09</v>
      </c>
      <c r="H39" s="231">
        <v>7.0000000000000007E-2</v>
      </c>
      <c r="I39" s="231">
        <v>0.08</v>
      </c>
      <c r="J39" s="232">
        <v>0.08</v>
      </c>
      <c r="K39" s="216"/>
      <c r="L39" s="216"/>
      <c r="M39" s="216"/>
      <c r="N39" s="216"/>
      <c r="O39" s="216"/>
      <c r="P39" s="216"/>
    </row>
    <row r="40" spans="1:16" ht="39" customHeight="1" x14ac:dyDescent="0.2">
      <c r="A40" s="216"/>
      <c r="B40" s="229"/>
      <c r="C40" s="1120" t="s">
        <v>492</v>
      </c>
      <c r="D40" s="1120"/>
      <c r="E40" s="1121"/>
      <c r="F40" s="230">
        <v>0.03</v>
      </c>
      <c r="G40" s="231">
        <v>0.04</v>
      </c>
      <c r="H40" s="231">
        <v>0.04</v>
      </c>
      <c r="I40" s="231">
        <v>0.08</v>
      </c>
      <c r="J40" s="232">
        <v>0.08</v>
      </c>
      <c r="K40" s="216"/>
      <c r="L40" s="216"/>
      <c r="M40" s="216"/>
      <c r="N40" s="216"/>
      <c r="O40" s="216"/>
      <c r="P40" s="216"/>
    </row>
    <row r="41" spans="1:16" ht="39" customHeight="1" x14ac:dyDescent="0.2">
      <c r="A41" s="216"/>
      <c r="B41" s="229"/>
      <c r="C41" s="1120"/>
      <c r="D41" s="1120"/>
      <c r="E41" s="1121"/>
      <c r="F41" s="230"/>
      <c r="G41" s="231"/>
      <c r="H41" s="231"/>
      <c r="I41" s="231"/>
      <c r="J41" s="232"/>
      <c r="K41" s="216"/>
      <c r="L41" s="216"/>
      <c r="M41" s="216"/>
      <c r="N41" s="216"/>
      <c r="O41" s="216"/>
      <c r="P41" s="216"/>
    </row>
    <row r="42" spans="1:16" ht="39" customHeight="1" x14ac:dyDescent="0.2">
      <c r="A42" s="216"/>
      <c r="B42" s="233"/>
      <c r="C42" s="1120" t="s">
        <v>493</v>
      </c>
      <c r="D42" s="1120"/>
      <c r="E42" s="1121"/>
      <c r="F42" s="230" t="s">
        <v>356</v>
      </c>
      <c r="G42" s="231" t="s">
        <v>356</v>
      </c>
      <c r="H42" s="231" t="s">
        <v>356</v>
      </c>
      <c r="I42" s="231" t="s">
        <v>356</v>
      </c>
      <c r="J42" s="232" t="s">
        <v>356</v>
      </c>
      <c r="K42" s="216"/>
      <c r="L42" s="216"/>
      <c r="M42" s="216"/>
      <c r="N42" s="216"/>
      <c r="O42" s="216"/>
      <c r="P42" s="216"/>
    </row>
    <row r="43" spans="1:16" ht="39" customHeight="1" thickBot="1" x14ac:dyDescent="0.25">
      <c r="A43" s="216"/>
      <c r="B43" s="234"/>
      <c r="C43" s="1122" t="s">
        <v>494</v>
      </c>
      <c r="D43" s="1122"/>
      <c r="E43" s="1123"/>
      <c r="F43" s="235">
        <v>0.34</v>
      </c>
      <c r="G43" s="236">
        <v>0.3</v>
      </c>
      <c r="H43" s="236">
        <v>0.9</v>
      </c>
      <c r="I43" s="236" t="s">
        <v>356</v>
      </c>
      <c r="J43" s="237" t="s">
        <v>356</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row r="49" s="217" customFormat="1" ht="13.5" hidden="1" customHeight="1" x14ac:dyDescent="0.2"/>
    <row r="50" s="217" customFormat="1" ht="13.5" hidden="1" customHeight="1" x14ac:dyDescent="0.2"/>
    <row r="51" s="217" customFormat="1" ht="13.5" hidden="1" customHeight="1" x14ac:dyDescent="0.2"/>
  </sheetData>
  <sheetProtection algorithmName="SHA-512" hashValue="GW7Ro4bMdXprejixNMzh0Ei7DXV1CqBFvlTDXoidgNfiMeFPCXoAC9LNuuJTi7+1nu/Fra4QJTUJ2EbF1e0y9w==" saltValue="VfHLc8FVmAHEcJhcao8q9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67787-66F0-457B-9D8D-330A9E40D238}">
  <sheetPr>
    <pageSetUpPr fitToPage="1"/>
  </sheetPr>
  <dimension ref="A1:U64"/>
  <sheetViews>
    <sheetView showGridLines="0" view="pageBreakPreview" zoomScale="90" zoomScaleNormal="100" zoomScaleSheetLayoutView="90" workbookViewId="0"/>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495</v>
      </c>
      <c r="P43" s="240"/>
      <c r="Q43" s="240"/>
      <c r="R43" s="240"/>
      <c r="S43" s="240"/>
      <c r="T43" s="240"/>
      <c r="U43" s="240"/>
    </row>
    <row r="44" spans="1:21" ht="30.75" customHeight="1" thickBot="1" x14ac:dyDescent="0.25">
      <c r="A44" s="240"/>
      <c r="B44" s="243" t="s">
        <v>496</v>
      </c>
      <c r="C44" s="244"/>
      <c r="D44" s="244"/>
      <c r="E44" s="245"/>
      <c r="F44" s="245"/>
      <c r="G44" s="245"/>
      <c r="H44" s="245"/>
      <c r="I44" s="245"/>
      <c r="J44" s="246" t="s">
        <v>479</v>
      </c>
      <c r="K44" s="247" t="s">
        <v>3</v>
      </c>
      <c r="L44" s="248" t="s">
        <v>4</v>
      </c>
      <c r="M44" s="248" t="s">
        <v>5</v>
      </c>
      <c r="N44" s="248" t="s">
        <v>6</v>
      </c>
      <c r="O44" s="249" t="s">
        <v>7</v>
      </c>
      <c r="P44" s="240"/>
      <c r="Q44" s="240"/>
      <c r="R44" s="240"/>
      <c r="S44" s="240"/>
      <c r="T44" s="240"/>
      <c r="U44" s="240"/>
    </row>
    <row r="45" spans="1:21" ht="30.75" customHeight="1" x14ac:dyDescent="0.2">
      <c r="A45" s="240"/>
      <c r="B45" s="1126" t="s">
        <v>497</v>
      </c>
      <c r="C45" s="1127"/>
      <c r="D45" s="250"/>
      <c r="E45" s="1132" t="s">
        <v>498</v>
      </c>
      <c r="F45" s="1132"/>
      <c r="G45" s="1132"/>
      <c r="H45" s="1132"/>
      <c r="I45" s="1132"/>
      <c r="J45" s="1133"/>
      <c r="K45" s="251">
        <v>1332</v>
      </c>
      <c r="L45" s="252">
        <v>1346</v>
      </c>
      <c r="M45" s="252">
        <v>1378</v>
      </c>
      <c r="N45" s="252">
        <v>1382</v>
      </c>
      <c r="O45" s="253">
        <v>1304</v>
      </c>
      <c r="P45" s="240"/>
      <c r="Q45" s="240"/>
      <c r="R45" s="240"/>
      <c r="S45" s="240"/>
      <c r="T45" s="240"/>
      <c r="U45" s="240"/>
    </row>
    <row r="46" spans="1:21" ht="30.75" customHeight="1" x14ac:dyDescent="0.2">
      <c r="A46" s="240"/>
      <c r="B46" s="1128"/>
      <c r="C46" s="1129"/>
      <c r="D46" s="254"/>
      <c r="E46" s="1134" t="s">
        <v>499</v>
      </c>
      <c r="F46" s="1134"/>
      <c r="G46" s="1134"/>
      <c r="H46" s="1134"/>
      <c r="I46" s="1134"/>
      <c r="J46" s="1135"/>
      <c r="K46" s="255" t="s">
        <v>356</v>
      </c>
      <c r="L46" s="256" t="s">
        <v>356</v>
      </c>
      <c r="M46" s="256" t="s">
        <v>356</v>
      </c>
      <c r="N46" s="256" t="s">
        <v>356</v>
      </c>
      <c r="O46" s="257" t="s">
        <v>356</v>
      </c>
      <c r="P46" s="240"/>
      <c r="Q46" s="240"/>
      <c r="R46" s="240"/>
      <c r="S46" s="240"/>
      <c r="T46" s="240"/>
      <c r="U46" s="240"/>
    </row>
    <row r="47" spans="1:21" ht="30.75" customHeight="1" x14ac:dyDescent="0.2">
      <c r="A47" s="240"/>
      <c r="B47" s="1128"/>
      <c r="C47" s="1129"/>
      <c r="D47" s="254"/>
      <c r="E47" s="1134" t="s">
        <v>500</v>
      </c>
      <c r="F47" s="1134"/>
      <c r="G47" s="1134"/>
      <c r="H47" s="1134"/>
      <c r="I47" s="1134"/>
      <c r="J47" s="1135"/>
      <c r="K47" s="255" t="s">
        <v>356</v>
      </c>
      <c r="L47" s="256" t="s">
        <v>356</v>
      </c>
      <c r="M47" s="256" t="s">
        <v>356</v>
      </c>
      <c r="N47" s="256" t="s">
        <v>356</v>
      </c>
      <c r="O47" s="257" t="s">
        <v>356</v>
      </c>
      <c r="P47" s="240"/>
      <c r="Q47" s="240"/>
      <c r="R47" s="240"/>
      <c r="S47" s="240"/>
      <c r="T47" s="240"/>
      <c r="U47" s="240"/>
    </row>
    <row r="48" spans="1:21" ht="30.75" customHeight="1" x14ac:dyDescent="0.2">
      <c r="A48" s="240"/>
      <c r="B48" s="1128"/>
      <c r="C48" s="1129"/>
      <c r="D48" s="254"/>
      <c r="E48" s="1134" t="s">
        <v>501</v>
      </c>
      <c r="F48" s="1134"/>
      <c r="G48" s="1134"/>
      <c r="H48" s="1134"/>
      <c r="I48" s="1134"/>
      <c r="J48" s="1135"/>
      <c r="K48" s="255">
        <v>237</v>
      </c>
      <c r="L48" s="256">
        <v>222</v>
      </c>
      <c r="M48" s="256">
        <v>240</v>
      </c>
      <c r="N48" s="256">
        <v>227</v>
      </c>
      <c r="O48" s="257">
        <v>246</v>
      </c>
      <c r="P48" s="240"/>
      <c r="Q48" s="240"/>
      <c r="R48" s="240"/>
      <c r="S48" s="240"/>
      <c r="T48" s="240"/>
      <c r="U48" s="240"/>
    </row>
    <row r="49" spans="1:21" ht="30.75" customHeight="1" x14ac:dyDescent="0.2">
      <c r="A49" s="240"/>
      <c r="B49" s="1128"/>
      <c r="C49" s="1129"/>
      <c r="D49" s="254"/>
      <c r="E49" s="1134" t="s">
        <v>502</v>
      </c>
      <c r="F49" s="1134"/>
      <c r="G49" s="1134"/>
      <c r="H49" s="1134"/>
      <c r="I49" s="1134"/>
      <c r="J49" s="1135"/>
      <c r="K49" s="255">
        <v>178</v>
      </c>
      <c r="L49" s="256">
        <v>244</v>
      </c>
      <c r="M49" s="256">
        <v>243</v>
      </c>
      <c r="N49" s="256">
        <v>179</v>
      </c>
      <c r="O49" s="257">
        <v>164</v>
      </c>
      <c r="P49" s="240"/>
      <c r="Q49" s="240"/>
      <c r="R49" s="240"/>
      <c r="S49" s="240"/>
      <c r="T49" s="240"/>
      <c r="U49" s="240"/>
    </row>
    <row r="50" spans="1:21" ht="30.75" customHeight="1" x14ac:dyDescent="0.2">
      <c r="A50" s="240"/>
      <c r="B50" s="1128"/>
      <c r="C50" s="1129"/>
      <c r="D50" s="254"/>
      <c r="E50" s="1134" t="s">
        <v>503</v>
      </c>
      <c r="F50" s="1134"/>
      <c r="G50" s="1134"/>
      <c r="H50" s="1134"/>
      <c r="I50" s="1134"/>
      <c r="J50" s="1135"/>
      <c r="K50" s="255" t="s">
        <v>356</v>
      </c>
      <c r="L50" s="256" t="s">
        <v>356</v>
      </c>
      <c r="M50" s="256" t="s">
        <v>356</v>
      </c>
      <c r="N50" s="256" t="s">
        <v>356</v>
      </c>
      <c r="O50" s="257" t="s">
        <v>356</v>
      </c>
      <c r="P50" s="240"/>
      <c r="Q50" s="240"/>
      <c r="R50" s="240"/>
      <c r="S50" s="240"/>
      <c r="T50" s="240"/>
      <c r="U50" s="240"/>
    </row>
    <row r="51" spans="1:21" ht="30.75" customHeight="1" x14ac:dyDescent="0.2">
      <c r="A51" s="240"/>
      <c r="B51" s="1130"/>
      <c r="C51" s="1131"/>
      <c r="D51" s="258"/>
      <c r="E51" s="1134" t="s">
        <v>504</v>
      </c>
      <c r="F51" s="1134"/>
      <c r="G51" s="1134"/>
      <c r="H51" s="1134"/>
      <c r="I51" s="1134"/>
      <c r="J51" s="1135"/>
      <c r="K51" s="255" t="s">
        <v>356</v>
      </c>
      <c r="L51" s="256" t="s">
        <v>356</v>
      </c>
      <c r="M51" s="256" t="s">
        <v>356</v>
      </c>
      <c r="N51" s="256" t="s">
        <v>356</v>
      </c>
      <c r="O51" s="257" t="s">
        <v>356</v>
      </c>
      <c r="P51" s="240"/>
      <c r="Q51" s="240"/>
      <c r="R51" s="240"/>
      <c r="S51" s="240"/>
      <c r="T51" s="240"/>
      <c r="U51" s="240"/>
    </row>
    <row r="52" spans="1:21" ht="30.75" customHeight="1" x14ac:dyDescent="0.2">
      <c r="A52" s="240"/>
      <c r="B52" s="1136" t="s">
        <v>505</v>
      </c>
      <c r="C52" s="1137"/>
      <c r="D52" s="258"/>
      <c r="E52" s="1134" t="s">
        <v>506</v>
      </c>
      <c r="F52" s="1134"/>
      <c r="G52" s="1134"/>
      <c r="H52" s="1134"/>
      <c r="I52" s="1134"/>
      <c r="J52" s="1135"/>
      <c r="K52" s="255">
        <v>1314</v>
      </c>
      <c r="L52" s="256">
        <v>1303</v>
      </c>
      <c r="M52" s="256">
        <v>1290</v>
      </c>
      <c r="N52" s="256">
        <v>1295</v>
      </c>
      <c r="O52" s="257">
        <v>1205</v>
      </c>
      <c r="P52" s="240"/>
      <c r="Q52" s="240"/>
      <c r="R52" s="240"/>
      <c r="S52" s="240"/>
      <c r="T52" s="240"/>
      <c r="U52" s="240"/>
    </row>
    <row r="53" spans="1:21" ht="30.75" customHeight="1" thickBot="1" x14ac:dyDescent="0.25">
      <c r="A53" s="240"/>
      <c r="B53" s="1138" t="s">
        <v>507</v>
      </c>
      <c r="C53" s="1139"/>
      <c r="D53" s="259"/>
      <c r="E53" s="1140" t="s">
        <v>508</v>
      </c>
      <c r="F53" s="1140"/>
      <c r="G53" s="1140"/>
      <c r="H53" s="1140"/>
      <c r="I53" s="1140"/>
      <c r="J53" s="1141"/>
      <c r="K53" s="260">
        <v>433</v>
      </c>
      <c r="L53" s="261">
        <v>509</v>
      </c>
      <c r="M53" s="261">
        <v>571</v>
      </c>
      <c r="N53" s="261">
        <v>493</v>
      </c>
      <c r="O53" s="262">
        <v>509</v>
      </c>
      <c r="P53" s="240"/>
      <c r="Q53" s="240"/>
      <c r="R53" s="240"/>
      <c r="S53" s="240"/>
      <c r="T53" s="240"/>
      <c r="U53" s="240"/>
    </row>
    <row r="54" spans="1:21" ht="24" customHeight="1" x14ac:dyDescent="0.2">
      <c r="A54" s="240"/>
      <c r="B54" s="263" t="s">
        <v>509</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510</v>
      </c>
      <c r="C56" s="265"/>
      <c r="D56" s="265"/>
      <c r="E56" s="265"/>
      <c r="F56" s="265"/>
      <c r="G56" s="265"/>
      <c r="H56" s="265"/>
      <c r="I56" s="265"/>
      <c r="J56" s="265"/>
      <c r="K56" s="266"/>
      <c r="L56" s="266"/>
      <c r="M56" s="266"/>
      <c r="N56" s="266"/>
      <c r="O56" s="267" t="s">
        <v>511</v>
      </c>
      <c r="P56" s="240"/>
      <c r="Q56" s="240"/>
      <c r="R56" s="240"/>
      <c r="S56" s="240"/>
      <c r="T56" s="240"/>
      <c r="U56" s="240"/>
    </row>
    <row r="57" spans="1:21" ht="31.5" customHeight="1" thickBot="1" x14ac:dyDescent="0.25">
      <c r="A57" s="240"/>
      <c r="B57" s="268"/>
      <c r="C57" s="269"/>
      <c r="D57" s="269"/>
      <c r="E57" s="270"/>
      <c r="F57" s="270"/>
      <c r="G57" s="270"/>
      <c r="H57" s="270"/>
      <c r="I57" s="270"/>
      <c r="J57" s="271" t="s">
        <v>479</v>
      </c>
      <c r="K57" s="272" t="s">
        <v>512</v>
      </c>
      <c r="L57" s="273" t="s">
        <v>513</v>
      </c>
      <c r="M57" s="273" t="s">
        <v>514</v>
      </c>
      <c r="N57" s="273" t="s">
        <v>515</v>
      </c>
      <c r="O57" s="274" t="s">
        <v>516</v>
      </c>
      <c r="P57" s="240"/>
      <c r="Q57" s="240"/>
      <c r="R57" s="240"/>
      <c r="S57" s="240"/>
      <c r="T57" s="240"/>
      <c r="U57" s="240"/>
    </row>
    <row r="58" spans="1:21" ht="31.5" customHeight="1" x14ac:dyDescent="0.2">
      <c r="B58" s="1142" t="s">
        <v>517</v>
      </c>
      <c r="C58" s="1143"/>
      <c r="D58" s="1148" t="s">
        <v>518</v>
      </c>
      <c r="E58" s="1149"/>
      <c r="F58" s="1149"/>
      <c r="G58" s="1149"/>
      <c r="H58" s="1149"/>
      <c r="I58" s="1149"/>
      <c r="J58" s="1150"/>
      <c r="K58" s="275"/>
      <c r="L58" s="276"/>
      <c r="M58" s="276"/>
      <c r="N58" s="276"/>
      <c r="O58" s="277"/>
    </row>
    <row r="59" spans="1:21" ht="31.5" customHeight="1" x14ac:dyDescent="0.2">
      <c r="B59" s="1144"/>
      <c r="C59" s="1145"/>
      <c r="D59" s="1151" t="s">
        <v>519</v>
      </c>
      <c r="E59" s="1152"/>
      <c r="F59" s="1152"/>
      <c r="G59" s="1152"/>
      <c r="H59" s="1152"/>
      <c r="I59" s="1152"/>
      <c r="J59" s="1153"/>
      <c r="K59" s="278"/>
      <c r="L59" s="279"/>
      <c r="M59" s="279"/>
      <c r="N59" s="279"/>
      <c r="O59" s="280"/>
    </row>
    <row r="60" spans="1:21" ht="31.5" customHeight="1" thickBot="1" x14ac:dyDescent="0.25">
      <c r="B60" s="1146"/>
      <c r="C60" s="1147"/>
      <c r="D60" s="1154" t="s">
        <v>520</v>
      </c>
      <c r="E60" s="1155"/>
      <c r="F60" s="1155"/>
      <c r="G60" s="1155"/>
      <c r="H60" s="1155"/>
      <c r="I60" s="1155"/>
      <c r="J60" s="1156"/>
      <c r="K60" s="281"/>
      <c r="L60" s="282"/>
      <c r="M60" s="282"/>
      <c r="N60" s="282"/>
      <c r="O60" s="283"/>
    </row>
    <row r="61" spans="1:21" ht="24" customHeight="1" x14ac:dyDescent="0.2">
      <c r="B61" s="284"/>
      <c r="C61" s="284"/>
      <c r="D61" s="285" t="s">
        <v>521</v>
      </c>
      <c r="E61" s="286"/>
      <c r="F61" s="286"/>
      <c r="G61" s="286"/>
      <c r="H61" s="286"/>
      <c r="I61" s="286"/>
      <c r="J61" s="286"/>
      <c r="K61" s="286"/>
      <c r="L61" s="286"/>
      <c r="M61" s="286"/>
      <c r="N61" s="286"/>
      <c r="O61" s="286"/>
    </row>
    <row r="62" spans="1:21" ht="24" customHeight="1" x14ac:dyDescent="0.2">
      <c r="B62" s="287"/>
      <c r="C62" s="287"/>
      <c r="D62" s="285" t="s">
        <v>522</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8/8LoaIjiaSuFPjHpURSALswQ/ZLvMkFXgT6/sGfsKZCZ9uDaWEZnI3msqfrCIT4rc1Dieiknr/RvS0ZxqbWBQ==" saltValue="2gsoibkcmElMI4VpRWvvw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CC74-78BD-4F1A-8AF3-5F652D76807F}">
  <sheetPr>
    <pageSetUpPr fitToPage="1"/>
  </sheetPr>
  <dimension ref="B1:M55"/>
  <sheetViews>
    <sheetView showGridLines="0" zoomScale="90" zoomScaleNormal="90" zoomScaleSheetLayoutView="100" workbookViewId="0"/>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s="288"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495</v>
      </c>
    </row>
    <row r="40" spans="2:13" ht="27.75" customHeight="1" thickBot="1" x14ac:dyDescent="0.25">
      <c r="B40" s="290" t="s">
        <v>496</v>
      </c>
      <c r="C40" s="291"/>
      <c r="D40" s="291"/>
      <c r="E40" s="292"/>
      <c r="F40" s="292"/>
      <c r="G40" s="292"/>
      <c r="H40" s="293" t="s">
        <v>479</v>
      </c>
      <c r="I40" s="294" t="s">
        <v>3</v>
      </c>
      <c r="J40" s="295" t="s">
        <v>4</v>
      </c>
      <c r="K40" s="295" t="s">
        <v>5</v>
      </c>
      <c r="L40" s="295" t="s">
        <v>6</v>
      </c>
      <c r="M40" s="296" t="s">
        <v>7</v>
      </c>
    </row>
    <row r="41" spans="2:13" ht="27.75" customHeight="1" x14ac:dyDescent="0.2">
      <c r="B41" s="1157" t="s">
        <v>523</v>
      </c>
      <c r="C41" s="1158"/>
      <c r="D41" s="297"/>
      <c r="E41" s="1163" t="s">
        <v>524</v>
      </c>
      <c r="F41" s="1163"/>
      <c r="G41" s="1163"/>
      <c r="H41" s="1164"/>
      <c r="I41" s="298">
        <v>10551</v>
      </c>
      <c r="J41" s="299">
        <v>9814</v>
      </c>
      <c r="K41" s="299">
        <v>8978</v>
      </c>
      <c r="L41" s="299">
        <v>8529</v>
      </c>
      <c r="M41" s="300">
        <v>8087</v>
      </c>
    </row>
    <row r="42" spans="2:13" ht="27.75" customHeight="1" x14ac:dyDescent="0.2">
      <c r="B42" s="1159"/>
      <c r="C42" s="1160"/>
      <c r="D42" s="301"/>
      <c r="E42" s="1165" t="s">
        <v>525</v>
      </c>
      <c r="F42" s="1165"/>
      <c r="G42" s="1165"/>
      <c r="H42" s="1166"/>
      <c r="I42" s="302" t="s">
        <v>356</v>
      </c>
      <c r="J42" s="303" t="s">
        <v>356</v>
      </c>
      <c r="K42" s="303" t="s">
        <v>356</v>
      </c>
      <c r="L42" s="303" t="s">
        <v>356</v>
      </c>
      <c r="M42" s="304" t="s">
        <v>356</v>
      </c>
    </row>
    <row r="43" spans="2:13" ht="27.75" customHeight="1" x14ac:dyDescent="0.2">
      <c r="B43" s="1159"/>
      <c r="C43" s="1160"/>
      <c r="D43" s="301"/>
      <c r="E43" s="1165" t="s">
        <v>526</v>
      </c>
      <c r="F43" s="1165"/>
      <c r="G43" s="1165"/>
      <c r="H43" s="1166"/>
      <c r="I43" s="302">
        <v>2642</v>
      </c>
      <c r="J43" s="303">
        <v>2736</v>
      </c>
      <c r="K43" s="303">
        <v>2323</v>
      </c>
      <c r="L43" s="303">
        <v>2092</v>
      </c>
      <c r="M43" s="304">
        <v>1950</v>
      </c>
    </row>
    <row r="44" spans="2:13" ht="27.75" customHeight="1" x14ac:dyDescent="0.2">
      <c r="B44" s="1159"/>
      <c r="C44" s="1160"/>
      <c r="D44" s="301"/>
      <c r="E44" s="1165" t="s">
        <v>527</v>
      </c>
      <c r="F44" s="1165"/>
      <c r="G44" s="1165"/>
      <c r="H44" s="1166"/>
      <c r="I44" s="302">
        <v>581</v>
      </c>
      <c r="J44" s="303">
        <v>655</v>
      </c>
      <c r="K44" s="303">
        <v>545</v>
      </c>
      <c r="L44" s="303">
        <v>520</v>
      </c>
      <c r="M44" s="304">
        <v>451</v>
      </c>
    </row>
    <row r="45" spans="2:13" ht="27.75" customHeight="1" x14ac:dyDescent="0.2">
      <c r="B45" s="1159"/>
      <c r="C45" s="1160"/>
      <c r="D45" s="301"/>
      <c r="E45" s="1165" t="s">
        <v>528</v>
      </c>
      <c r="F45" s="1165"/>
      <c r="G45" s="1165"/>
      <c r="H45" s="1166"/>
      <c r="I45" s="302">
        <v>2758</v>
      </c>
      <c r="J45" s="303">
        <v>2713</v>
      </c>
      <c r="K45" s="303">
        <v>2695</v>
      </c>
      <c r="L45" s="303">
        <v>2647</v>
      </c>
      <c r="M45" s="304">
        <v>2631</v>
      </c>
    </row>
    <row r="46" spans="2:13" ht="27.75" customHeight="1" x14ac:dyDescent="0.2">
      <c r="B46" s="1159"/>
      <c r="C46" s="1160"/>
      <c r="D46" s="305"/>
      <c r="E46" s="1165" t="s">
        <v>529</v>
      </c>
      <c r="F46" s="1165"/>
      <c r="G46" s="1165"/>
      <c r="H46" s="1166"/>
      <c r="I46" s="302" t="s">
        <v>356</v>
      </c>
      <c r="J46" s="303" t="s">
        <v>356</v>
      </c>
      <c r="K46" s="303" t="s">
        <v>356</v>
      </c>
      <c r="L46" s="303" t="s">
        <v>356</v>
      </c>
      <c r="M46" s="304" t="s">
        <v>356</v>
      </c>
    </row>
    <row r="47" spans="2:13" ht="27.75" customHeight="1" x14ac:dyDescent="0.2">
      <c r="B47" s="1159"/>
      <c r="C47" s="1160"/>
      <c r="D47" s="306"/>
      <c r="E47" s="1167" t="s">
        <v>530</v>
      </c>
      <c r="F47" s="1168"/>
      <c r="G47" s="1168"/>
      <c r="H47" s="1169"/>
      <c r="I47" s="302" t="s">
        <v>356</v>
      </c>
      <c r="J47" s="303" t="s">
        <v>356</v>
      </c>
      <c r="K47" s="303" t="s">
        <v>356</v>
      </c>
      <c r="L47" s="303" t="s">
        <v>356</v>
      </c>
      <c r="M47" s="304" t="s">
        <v>356</v>
      </c>
    </row>
    <row r="48" spans="2:13" ht="27.75" customHeight="1" x14ac:dyDescent="0.2">
      <c r="B48" s="1159"/>
      <c r="C48" s="1160"/>
      <c r="D48" s="301"/>
      <c r="E48" s="1165" t="s">
        <v>531</v>
      </c>
      <c r="F48" s="1165"/>
      <c r="G48" s="1165"/>
      <c r="H48" s="1166"/>
      <c r="I48" s="302" t="s">
        <v>356</v>
      </c>
      <c r="J48" s="303" t="s">
        <v>356</v>
      </c>
      <c r="K48" s="303" t="s">
        <v>356</v>
      </c>
      <c r="L48" s="303" t="s">
        <v>356</v>
      </c>
      <c r="M48" s="304" t="s">
        <v>356</v>
      </c>
    </row>
    <row r="49" spans="2:13" ht="27.75" customHeight="1" x14ac:dyDescent="0.2">
      <c r="B49" s="1161"/>
      <c r="C49" s="1162"/>
      <c r="D49" s="301"/>
      <c r="E49" s="1165" t="s">
        <v>532</v>
      </c>
      <c r="F49" s="1165"/>
      <c r="G49" s="1165"/>
      <c r="H49" s="1166"/>
      <c r="I49" s="302" t="s">
        <v>356</v>
      </c>
      <c r="J49" s="303" t="s">
        <v>356</v>
      </c>
      <c r="K49" s="303" t="s">
        <v>356</v>
      </c>
      <c r="L49" s="303" t="s">
        <v>356</v>
      </c>
      <c r="M49" s="304" t="s">
        <v>356</v>
      </c>
    </row>
    <row r="50" spans="2:13" ht="27.75" customHeight="1" x14ac:dyDescent="0.2">
      <c r="B50" s="1170" t="s">
        <v>533</v>
      </c>
      <c r="C50" s="1171"/>
      <c r="D50" s="307"/>
      <c r="E50" s="1165" t="s">
        <v>534</v>
      </c>
      <c r="F50" s="1165"/>
      <c r="G50" s="1165"/>
      <c r="H50" s="1166"/>
      <c r="I50" s="302">
        <v>7503</v>
      </c>
      <c r="J50" s="303">
        <v>8629</v>
      </c>
      <c r="K50" s="303">
        <v>8975</v>
      </c>
      <c r="L50" s="303">
        <v>9649</v>
      </c>
      <c r="M50" s="304">
        <v>10264</v>
      </c>
    </row>
    <row r="51" spans="2:13" ht="27.75" customHeight="1" x14ac:dyDescent="0.2">
      <c r="B51" s="1159"/>
      <c r="C51" s="1160"/>
      <c r="D51" s="301"/>
      <c r="E51" s="1165" t="s">
        <v>535</v>
      </c>
      <c r="F51" s="1165"/>
      <c r="G51" s="1165"/>
      <c r="H51" s="1166"/>
      <c r="I51" s="302">
        <v>11</v>
      </c>
      <c r="J51" s="303">
        <v>10</v>
      </c>
      <c r="K51" s="303">
        <v>9</v>
      </c>
      <c r="L51" s="303">
        <v>8</v>
      </c>
      <c r="M51" s="304">
        <v>7</v>
      </c>
    </row>
    <row r="52" spans="2:13" ht="27.75" customHeight="1" x14ac:dyDescent="0.2">
      <c r="B52" s="1161"/>
      <c r="C52" s="1162"/>
      <c r="D52" s="301"/>
      <c r="E52" s="1165" t="s">
        <v>536</v>
      </c>
      <c r="F52" s="1165"/>
      <c r="G52" s="1165"/>
      <c r="H52" s="1166"/>
      <c r="I52" s="302">
        <v>11216</v>
      </c>
      <c r="J52" s="303">
        <v>10582</v>
      </c>
      <c r="K52" s="303">
        <v>9832</v>
      </c>
      <c r="L52" s="303">
        <v>9462</v>
      </c>
      <c r="M52" s="304">
        <v>8615</v>
      </c>
    </row>
    <row r="53" spans="2:13" ht="27.75" customHeight="1" thickBot="1" x14ac:dyDescent="0.25">
      <c r="B53" s="1172" t="s">
        <v>507</v>
      </c>
      <c r="C53" s="1173"/>
      <c r="D53" s="308"/>
      <c r="E53" s="1174" t="s">
        <v>537</v>
      </c>
      <c r="F53" s="1174"/>
      <c r="G53" s="1174"/>
      <c r="H53" s="1175"/>
      <c r="I53" s="309">
        <v>-2198</v>
      </c>
      <c r="J53" s="310">
        <v>-3302</v>
      </c>
      <c r="K53" s="310">
        <v>-4276</v>
      </c>
      <c r="L53" s="310">
        <v>-5332</v>
      </c>
      <c r="M53" s="311">
        <v>-5766</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datNrGtQ45SAERsDH6ynG1hTc/PJc/NAjzn9PiLdbuJU8SwB8EURrNaCtnC4phjbbT4CTjOAtdXnWaLmPSzKRQ==" saltValue="3ex+yhbQYVgaSCXwT0nzP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2465D-06EC-488E-83C8-07C02CEF30F2}">
  <sheetPr>
    <pageSetUpPr fitToPage="1"/>
  </sheetPr>
  <dimension ref="B1:W69"/>
  <sheetViews>
    <sheetView showGridLines="0" zoomScale="70" zoomScaleNormal="70" zoomScaleSheetLayoutView="100" workbookViewId="0"/>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s="195" customFormat="1" ht="16.5" customHeight="1" x14ac:dyDescent="0.2"/>
    <row r="2" s="195" customFormat="1" ht="16.5" customHeight="1" x14ac:dyDescent="0.2"/>
    <row r="3" s="195" customFormat="1" ht="16.5" customHeight="1" x14ac:dyDescent="0.2"/>
    <row r="4" s="195" customFormat="1" ht="16.5" customHeight="1" x14ac:dyDescent="0.2"/>
    <row r="5" s="195" customFormat="1" ht="16.5" customHeight="1" x14ac:dyDescent="0.2"/>
    <row r="6" s="195" customFormat="1" ht="16.5" customHeight="1" x14ac:dyDescent="0.2"/>
    <row r="7" s="195" customFormat="1" ht="16.5" customHeight="1" x14ac:dyDescent="0.2"/>
    <row r="8" s="195" customFormat="1" ht="16.5" customHeight="1" x14ac:dyDescent="0.2"/>
    <row r="9" s="195" customFormat="1" ht="16.5" customHeight="1" x14ac:dyDescent="0.2"/>
    <row r="10" s="195" customFormat="1" ht="16.5" customHeight="1" x14ac:dyDescent="0.2"/>
    <row r="11" s="195" customFormat="1" ht="16.5" customHeight="1" x14ac:dyDescent="0.2"/>
    <row r="12" s="195" customFormat="1" ht="16.5" customHeight="1" x14ac:dyDescent="0.2"/>
    <row r="13" s="195" customFormat="1" ht="16.5" customHeight="1" x14ac:dyDescent="0.2"/>
    <row r="14" s="195" customFormat="1" ht="16.5" customHeight="1" x14ac:dyDescent="0.2"/>
    <row r="15" s="195" customFormat="1" ht="16.5" customHeight="1" x14ac:dyDescent="0.2"/>
    <row r="16" s="195" customFormat="1" ht="16.5" customHeight="1" x14ac:dyDescent="0.2"/>
    <row r="17" s="195" customFormat="1" ht="16.5" customHeight="1" x14ac:dyDescent="0.2"/>
    <row r="18" s="195" customFormat="1" ht="16.5" customHeight="1" x14ac:dyDescent="0.2"/>
    <row r="19" s="195" customFormat="1" ht="16.5" customHeight="1" x14ac:dyDescent="0.2"/>
    <row r="20" s="195" customFormat="1" ht="16.5" customHeight="1" x14ac:dyDescent="0.2"/>
    <row r="21" s="195" customFormat="1" ht="16.5" customHeight="1" x14ac:dyDescent="0.2"/>
    <row r="22" s="195" customFormat="1" ht="16.5" customHeight="1" x14ac:dyDescent="0.2"/>
    <row r="23" s="195" customFormat="1" ht="16.5" customHeight="1" x14ac:dyDescent="0.2"/>
    <row r="24" s="195" customFormat="1" ht="16.5" customHeight="1" x14ac:dyDescent="0.2"/>
    <row r="25" s="195" customFormat="1"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195" customFormat="1" ht="16.5" customHeight="1" x14ac:dyDescent="0.2"/>
    <row r="34" s="195" customFormat="1" ht="16.5" customHeight="1" x14ac:dyDescent="0.2"/>
    <row r="35" s="195" customFormat="1" ht="16.5" customHeight="1" x14ac:dyDescent="0.2"/>
    <row r="36" s="195" customFormat="1" ht="16.5" customHeight="1" x14ac:dyDescent="0.2"/>
    <row r="37" s="195" customFormat="1" ht="16.5" customHeight="1" x14ac:dyDescent="0.2"/>
    <row r="38" s="195" customFormat="1" ht="16.5" customHeight="1" x14ac:dyDescent="0.2"/>
    <row r="39" s="195" customFormat="1" ht="16.5" customHeight="1" x14ac:dyDescent="0.2"/>
    <row r="40" s="195" customFormat="1" ht="16.5" customHeight="1" x14ac:dyDescent="0.2"/>
    <row r="41" s="195" customFormat="1" ht="16.5" customHeight="1" x14ac:dyDescent="0.2"/>
    <row r="42" s="195" customFormat="1" ht="16.5" customHeight="1" x14ac:dyDescent="0.2"/>
    <row r="43" s="195" customFormat="1" ht="16.5" customHeight="1" x14ac:dyDescent="0.2"/>
    <row r="44" s="195" customFormat="1" ht="16.5" customHeight="1" x14ac:dyDescent="0.2"/>
    <row r="45" s="195" customFormat="1" ht="16.5" customHeight="1" x14ac:dyDescent="0.2"/>
    <row r="46" s="195" customFormat="1" ht="16.5" customHeight="1" x14ac:dyDescent="0.2"/>
    <row r="47" s="195" customFormat="1" ht="16.5" customHeight="1" x14ac:dyDescent="0.2"/>
    <row r="48" s="195"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538</v>
      </c>
    </row>
    <row r="54" spans="2:8" ht="29.25" customHeight="1" thickBot="1" x14ac:dyDescent="0.3">
      <c r="B54" s="317" t="s">
        <v>24</v>
      </c>
      <c r="C54" s="318"/>
      <c r="D54" s="318"/>
      <c r="E54" s="319" t="s">
        <v>479</v>
      </c>
      <c r="F54" s="320" t="s">
        <v>5</v>
      </c>
      <c r="G54" s="320" t="s">
        <v>6</v>
      </c>
      <c r="H54" s="321" t="s">
        <v>7</v>
      </c>
    </row>
    <row r="55" spans="2:8" ht="52.5" customHeight="1" x14ac:dyDescent="0.2">
      <c r="B55" s="322"/>
      <c r="C55" s="1184" t="s">
        <v>118</v>
      </c>
      <c r="D55" s="1184"/>
      <c r="E55" s="1185"/>
      <c r="F55" s="323">
        <v>2763</v>
      </c>
      <c r="G55" s="323">
        <v>2889</v>
      </c>
      <c r="H55" s="324">
        <v>2915</v>
      </c>
    </row>
    <row r="56" spans="2:8" ht="52.5" customHeight="1" x14ac:dyDescent="0.2">
      <c r="B56" s="325"/>
      <c r="C56" s="1186" t="s">
        <v>539</v>
      </c>
      <c r="D56" s="1186"/>
      <c r="E56" s="1187"/>
      <c r="F56" s="326">
        <v>118</v>
      </c>
      <c r="G56" s="326">
        <v>156</v>
      </c>
      <c r="H56" s="327">
        <v>204</v>
      </c>
    </row>
    <row r="57" spans="2:8" ht="53.25" customHeight="1" x14ac:dyDescent="0.2">
      <c r="B57" s="325"/>
      <c r="C57" s="1188" t="s">
        <v>123</v>
      </c>
      <c r="D57" s="1188"/>
      <c r="E57" s="1189"/>
      <c r="F57" s="328">
        <v>6500</v>
      </c>
      <c r="G57" s="328">
        <v>7081</v>
      </c>
      <c r="H57" s="329">
        <v>7649</v>
      </c>
    </row>
    <row r="58" spans="2:8" ht="45.75" customHeight="1" x14ac:dyDescent="0.2">
      <c r="B58" s="330"/>
      <c r="C58" s="1176" t="s">
        <v>540</v>
      </c>
      <c r="D58" s="1177"/>
      <c r="E58" s="1178"/>
      <c r="F58" s="331">
        <v>1982</v>
      </c>
      <c r="G58" s="331">
        <v>2183</v>
      </c>
      <c r="H58" s="332">
        <v>2583</v>
      </c>
    </row>
    <row r="59" spans="2:8" ht="45.75" customHeight="1" x14ac:dyDescent="0.2">
      <c r="B59" s="330"/>
      <c r="C59" s="1176" t="s">
        <v>541</v>
      </c>
      <c r="D59" s="1177"/>
      <c r="E59" s="1178"/>
      <c r="F59" s="331">
        <v>2056</v>
      </c>
      <c r="G59" s="331">
        <v>2241</v>
      </c>
      <c r="H59" s="332">
        <v>2242</v>
      </c>
    </row>
    <row r="60" spans="2:8" ht="45.75" customHeight="1" x14ac:dyDescent="0.2">
      <c r="B60" s="330"/>
      <c r="C60" s="1176" t="s">
        <v>542</v>
      </c>
      <c r="D60" s="1177"/>
      <c r="E60" s="1178"/>
      <c r="F60" s="331">
        <v>1540</v>
      </c>
      <c r="G60" s="331">
        <v>1740</v>
      </c>
      <c r="H60" s="332">
        <v>1840</v>
      </c>
    </row>
    <row r="61" spans="2:8" ht="45.75" customHeight="1" x14ac:dyDescent="0.2">
      <c r="B61" s="330"/>
      <c r="C61" s="1176" t="s">
        <v>543</v>
      </c>
      <c r="D61" s="1177"/>
      <c r="E61" s="1178"/>
      <c r="F61" s="331">
        <v>404</v>
      </c>
      <c r="G61" s="331">
        <v>402</v>
      </c>
      <c r="H61" s="332">
        <v>399</v>
      </c>
    </row>
    <row r="62" spans="2:8" ht="45.75" customHeight="1" thickBot="1" x14ac:dyDescent="0.25">
      <c r="B62" s="333"/>
      <c r="C62" s="1179" t="s">
        <v>544</v>
      </c>
      <c r="D62" s="1180"/>
      <c r="E62" s="1181"/>
      <c r="F62" s="334">
        <v>253</v>
      </c>
      <c r="G62" s="334">
        <v>253</v>
      </c>
      <c r="H62" s="335">
        <v>253</v>
      </c>
    </row>
    <row r="63" spans="2:8" ht="52.5" customHeight="1" thickBot="1" x14ac:dyDescent="0.25">
      <c r="B63" s="336"/>
      <c r="C63" s="1182" t="s">
        <v>545</v>
      </c>
      <c r="D63" s="1182"/>
      <c r="E63" s="1183"/>
      <c r="F63" s="337">
        <v>9381</v>
      </c>
      <c r="G63" s="337">
        <v>10125</v>
      </c>
      <c r="H63" s="338">
        <v>10768</v>
      </c>
    </row>
    <row r="64" spans="2:8" ht="13.2" x14ac:dyDescent="0.2"/>
    <row r="65" s="195" customFormat="1" ht="13.5" hidden="1" customHeight="1" x14ac:dyDescent="0.2"/>
    <row r="66" s="195" customFormat="1" ht="13.5" hidden="1" customHeight="1" x14ac:dyDescent="0.2"/>
    <row r="67" s="195" customFormat="1" ht="13.5" hidden="1" customHeight="1" x14ac:dyDescent="0.2"/>
    <row r="68" s="195" customFormat="1" ht="13.5" hidden="1" customHeight="1" x14ac:dyDescent="0.2"/>
    <row r="69" s="195" customFormat="1" ht="13.5" hidden="1" customHeight="1" x14ac:dyDescent="0.2"/>
  </sheetData>
  <sheetProtection algorithmName="SHA-512" hashValue="55ty7P5GpFwPcV2oZm0Gcn3dxoQjFPmK0b6ZXT731iN/eV64FJh7bJgApA7FIwR6+yuQpgbgsq4fwEDXFPkxKw==" saltValue="B4kiJx2C3yeaH54y+ALFq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W4" zoomScaleNormal="100" zoomScaleSheetLayoutView="55" workbookViewId="0">
      <selection activeCell="BH49" sqref="BH49"/>
    </sheetView>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8" t="s">
        <v>16</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ht="13.2" x14ac:dyDescent="0.2">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ht="13.2" x14ac:dyDescent="0.2">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ht="13.2" x14ac:dyDescent="0.2">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ht="13.2" x14ac:dyDescent="0.2">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2">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c r="BQ51" s="1192"/>
      <c r="BR51" s="1192"/>
      <c r="BS51" s="1192"/>
      <c r="BT51" s="1192"/>
      <c r="BU51" s="1192"/>
      <c r="BV51" s="1192"/>
      <c r="BW51" s="1192"/>
      <c r="BX51" s="1192"/>
      <c r="BY51" s="1192"/>
      <c r="BZ51" s="1192"/>
      <c r="CA51" s="1192"/>
      <c r="CB51" s="1192"/>
      <c r="CC51" s="1192"/>
      <c r="CD51" s="1192"/>
      <c r="CE51" s="1192"/>
      <c r="CF51" s="1192"/>
      <c r="CG51" s="1192"/>
      <c r="CH51" s="1192"/>
      <c r="CI51" s="1192"/>
      <c r="CJ51" s="1192"/>
      <c r="CK51" s="1192"/>
      <c r="CL51" s="1192"/>
      <c r="CM51" s="1192"/>
      <c r="CN51" s="1192"/>
      <c r="CO51" s="1192"/>
      <c r="CP51" s="1192"/>
      <c r="CQ51" s="1192"/>
      <c r="CR51" s="1192"/>
      <c r="CS51" s="1192"/>
      <c r="CT51" s="1192"/>
      <c r="CU51" s="1192"/>
      <c r="CV51" s="1192"/>
      <c r="CW51" s="1192"/>
      <c r="CX51" s="1192"/>
      <c r="CY51" s="1192"/>
      <c r="CZ51" s="1192"/>
      <c r="DA51" s="1192"/>
      <c r="DB51" s="1192"/>
      <c r="DC51" s="1192"/>
    </row>
    <row r="52" spans="1:109" ht="13.2" x14ac:dyDescent="0.2">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ht="13.2" x14ac:dyDescent="0.2">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70.900000000000006</v>
      </c>
      <c r="BQ53" s="1192"/>
      <c r="BR53" s="1192"/>
      <c r="BS53" s="1192"/>
      <c r="BT53" s="1192"/>
      <c r="BU53" s="1192"/>
      <c r="BV53" s="1192"/>
      <c r="BW53" s="1192"/>
      <c r="BX53" s="1192">
        <v>72.5</v>
      </c>
      <c r="BY53" s="1192"/>
      <c r="BZ53" s="1192"/>
      <c r="CA53" s="1192"/>
      <c r="CB53" s="1192"/>
      <c r="CC53" s="1192"/>
      <c r="CD53" s="1192"/>
      <c r="CE53" s="1192"/>
      <c r="CF53" s="1192">
        <v>74.3</v>
      </c>
      <c r="CG53" s="1192"/>
      <c r="CH53" s="1192"/>
      <c r="CI53" s="1192"/>
      <c r="CJ53" s="1192"/>
      <c r="CK53" s="1192"/>
      <c r="CL53" s="1192"/>
      <c r="CM53" s="1192"/>
      <c r="CN53" s="1192">
        <v>75.8</v>
      </c>
      <c r="CO53" s="1192"/>
      <c r="CP53" s="1192"/>
      <c r="CQ53" s="1192"/>
      <c r="CR53" s="1192"/>
      <c r="CS53" s="1192"/>
      <c r="CT53" s="1192"/>
      <c r="CU53" s="1192"/>
      <c r="CV53" s="1192">
        <v>76.7</v>
      </c>
      <c r="CW53" s="1192"/>
      <c r="CX53" s="1192"/>
      <c r="CY53" s="1192"/>
      <c r="CZ53" s="1192"/>
      <c r="DA53" s="1192"/>
      <c r="DB53" s="1192"/>
      <c r="DC53" s="1192"/>
    </row>
    <row r="54" spans="1:109" ht="13.2" x14ac:dyDescent="0.2">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ht="13.2" x14ac:dyDescent="0.2">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14.5</v>
      </c>
      <c r="BQ55" s="1192"/>
      <c r="BR55" s="1192"/>
      <c r="BS55" s="1192"/>
      <c r="BT55" s="1192"/>
      <c r="BU55" s="1192"/>
      <c r="BV55" s="1192"/>
      <c r="BW55" s="1192"/>
      <c r="BX55" s="1192">
        <v>25.4</v>
      </c>
      <c r="BY55" s="1192"/>
      <c r="BZ55" s="1192"/>
      <c r="CA55" s="1192"/>
      <c r="CB55" s="1192"/>
      <c r="CC55" s="1192"/>
      <c r="CD55" s="1192"/>
      <c r="CE55" s="1192"/>
      <c r="CF55" s="1192">
        <v>17.600000000000001</v>
      </c>
      <c r="CG55" s="1192"/>
      <c r="CH55" s="1192"/>
      <c r="CI55" s="1192"/>
      <c r="CJ55" s="1192"/>
      <c r="CK55" s="1192"/>
      <c r="CL55" s="1192"/>
      <c r="CM55" s="1192"/>
      <c r="CN55" s="1192">
        <v>17.2</v>
      </c>
      <c r="CO55" s="1192"/>
      <c r="CP55" s="1192"/>
      <c r="CQ55" s="1192"/>
      <c r="CR55" s="1192"/>
      <c r="CS55" s="1192"/>
      <c r="CT55" s="1192"/>
      <c r="CU55" s="1192"/>
      <c r="CV55" s="1192">
        <v>16.100000000000001</v>
      </c>
      <c r="CW55" s="1192"/>
      <c r="CX55" s="1192"/>
      <c r="CY55" s="1192"/>
      <c r="CZ55" s="1192"/>
      <c r="DA55" s="1192"/>
      <c r="DB55" s="1192"/>
      <c r="DC55" s="1192"/>
    </row>
    <row r="56" spans="1:109" ht="13.2" x14ac:dyDescent="0.2">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ht="13.2" x14ac:dyDescent="0.2">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58.9</v>
      </c>
      <c r="BQ57" s="1192"/>
      <c r="BR57" s="1192"/>
      <c r="BS57" s="1192"/>
      <c r="BT57" s="1192"/>
      <c r="BU57" s="1192"/>
      <c r="BV57" s="1192"/>
      <c r="BW57" s="1192"/>
      <c r="BX57" s="1192">
        <v>63.2</v>
      </c>
      <c r="BY57" s="1192"/>
      <c r="BZ57" s="1192"/>
      <c r="CA57" s="1192"/>
      <c r="CB57" s="1192"/>
      <c r="CC57" s="1192"/>
      <c r="CD57" s="1192"/>
      <c r="CE57" s="1192"/>
      <c r="CF57" s="1192">
        <v>65.3</v>
      </c>
      <c r="CG57" s="1192"/>
      <c r="CH57" s="1192"/>
      <c r="CI57" s="1192"/>
      <c r="CJ57" s="1192"/>
      <c r="CK57" s="1192"/>
      <c r="CL57" s="1192"/>
      <c r="CM57" s="1192"/>
      <c r="CN57" s="1192">
        <v>66.900000000000006</v>
      </c>
      <c r="CO57" s="1192"/>
      <c r="CP57" s="1192"/>
      <c r="CQ57" s="1192"/>
      <c r="CR57" s="1192"/>
      <c r="CS57" s="1192"/>
      <c r="CT57" s="1192"/>
      <c r="CU57" s="1192"/>
      <c r="CV57" s="1192">
        <v>68.099999999999994</v>
      </c>
      <c r="CW57" s="1192"/>
      <c r="CX57" s="1192"/>
      <c r="CY57" s="1192"/>
      <c r="CZ57" s="1192"/>
      <c r="DA57" s="1192"/>
      <c r="DB57" s="1192"/>
      <c r="DC57" s="1192"/>
      <c r="DD57" s="23"/>
      <c r="DE57" s="22"/>
    </row>
    <row r="58" spans="1:109" s="18" customFormat="1" ht="13.2" x14ac:dyDescent="0.2">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198" t="s">
        <v>15</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ht="13.2" x14ac:dyDescent="0.2">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ht="13.2" x14ac:dyDescent="0.2">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ht="13.2" x14ac:dyDescent="0.2">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ht="13.2" x14ac:dyDescent="0.2">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ht="13.2" x14ac:dyDescent="0.2">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c r="BQ73" s="1192"/>
      <c r="BR73" s="1192"/>
      <c r="BS73" s="1192"/>
      <c r="BT73" s="1192"/>
      <c r="BU73" s="1192"/>
      <c r="BV73" s="1192"/>
      <c r="BW73" s="1192"/>
      <c r="BX73" s="1192"/>
      <c r="BY73" s="1192"/>
      <c r="BZ73" s="1192"/>
      <c r="CA73" s="1192"/>
      <c r="CB73" s="1192"/>
      <c r="CC73" s="1192"/>
      <c r="CD73" s="1192"/>
      <c r="CE73" s="1192"/>
      <c r="CF73" s="1192"/>
      <c r="CG73" s="1192"/>
      <c r="CH73" s="1192"/>
      <c r="CI73" s="1192"/>
      <c r="CJ73" s="1192"/>
      <c r="CK73" s="1192"/>
      <c r="CL73" s="1192"/>
      <c r="CM73" s="1192"/>
      <c r="CN73" s="1192"/>
      <c r="CO73" s="1192"/>
      <c r="CP73" s="1192"/>
      <c r="CQ73" s="1192"/>
      <c r="CR73" s="1192"/>
      <c r="CS73" s="1192"/>
      <c r="CT73" s="1192"/>
      <c r="CU73" s="1192"/>
      <c r="CV73" s="1192"/>
      <c r="CW73" s="1192"/>
      <c r="CX73" s="1192"/>
      <c r="CY73" s="1192"/>
      <c r="CZ73" s="1192"/>
      <c r="DA73" s="1192"/>
      <c r="DB73" s="1192"/>
      <c r="DC73" s="1192"/>
    </row>
    <row r="74" spans="2:107" ht="13.2" x14ac:dyDescent="0.2">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ht="13.2" x14ac:dyDescent="0.2">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6.4</v>
      </c>
      <c r="BQ75" s="1192"/>
      <c r="BR75" s="1192"/>
      <c r="BS75" s="1192"/>
      <c r="BT75" s="1192"/>
      <c r="BU75" s="1192"/>
      <c r="BV75" s="1192"/>
      <c r="BW75" s="1192"/>
      <c r="BX75" s="1192">
        <v>6.4</v>
      </c>
      <c r="BY75" s="1192"/>
      <c r="BZ75" s="1192"/>
      <c r="CA75" s="1192"/>
      <c r="CB75" s="1192"/>
      <c r="CC75" s="1192"/>
      <c r="CD75" s="1192"/>
      <c r="CE75" s="1192"/>
      <c r="CF75" s="1192">
        <v>7</v>
      </c>
      <c r="CG75" s="1192"/>
      <c r="CH75" s="1192"/>
      <c r="CI75" s="1192"/>
      <c r="CJ75" s="1192"/>
      <c r="CK75" s="1192"/>
      <c r="CL75" s="1192"/>
      <c r="CM75" s="1192"/>
      <c r="CN75" s="1192">
        <v>7.2</v>
      </c>
      <c r="CO75" s="1192"/>
      <c r="CP75" s="1192"/>
      <c r="CQ75" s="1192"/>
      <c r="CR75" s="1192"/>
      <c r="CS75" s="1192"/>
      <c r="CT75" s="1192"/>
      <c r="CU75" s="1192"/>
      <c r="CV75" s="1192">
        <v>7.2</v>
      </c>
      <c r="CW75" s="1192"/>
      <c r="CX75" s="1192"/>
      <c r="CY75" s="1192"/>
      <c r="CZ75" s="1192"/>
      <c r="DA75" s="1192"/>
      <c r="DB75" s="1192"/>
      <c r="DC75" s="1192"/>
    </row>
    <row r="76" spans="2:107" ht="13.2" x14ac:dyDescent="0.2">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ht="13.2" x14ac:dyDescent="0.2">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14.5</v>
      </c>
      <c r="BQ77" s="1192"/>
      <c r="BR77" s="1192"/>
      <c r="BS77" s="1192"/>
      <c r="BT77" s="1192"/>
      <c r="BU77" s="1192"/>
      <c r="BV77" s="1192"/>
      <c r="BW77" s="1192"/>
      <c r="BX77" s="1192">
        <v>25.4</v>
      </c>
      <c r="BY77" s="1192"/>
      <c r="BZ77" s="1192"/>
      <c r="CA77" s="1192"/>
      <c r="CB77" s="1192"/>
      <c r="CC77" s="1192"/>
      <c r="CD77" s="1192"/>
      <c r="CE77" s="1192"/>
      <c r="CF77" s="1192">
        <v>17.600000000000001</v>
      </c>
      <c r="CG77" s="1192"/>
      <c r="CH77" s="1192"/>
      <c r="CI77" s="1192"/>
      <c r="CJ77" s="1192"/>
      <c r="CK77" s="1192"/>
      <c r="CL77" s="1192"/>
      <c r="CM77" s="1192"/>
      <c r="CN77" s="1192">
        <v>17.2</v>
      </c>
      <c r="CO77" s="1192"/>
      <c r="CP77" s="1192"/>
      <c r="CQ77" s="1192"/>
      <c r="CR77" s="1192"/>
      <c r="CS77" s="1192"/>
      <c r="CT77" s="1192"/>
      <c r="CU77" s="1192"/>
      <c r="CV77" s="1192">
        <v>16.100000000000001</v>
      </c>
      <c r="CW77" s="1192"/>
      <c r="CX77" s="1192"/>
      <c r="CY77" s="1192"/>
      <c r="CZ77" s="1192"/>
      <c r="DA77" s="1192"/>
      <c r="DB77" s="1192"/>
      <c r="DC77" s="1192"/>
    </row>
    <row r="78" spans="2:107" ht="13.2" x14ac:dyDescent="0.2">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ht="13.2" x14ac:dyDescent="0.2">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8.4</v>
      </c>
      <c r="BQ79" s="1192"/>
      <c r="BR79" s="1192"/>
      <c r="BS79" s="1192"/>
      <c r="BT79" s="1192"/>
      <c r="BU79" s="1192"/>
      <c r="BV79" s="1192"/>
      <c r="BW79" s="1192"/>
      <c r="BX79" s="1192">
        <v>8.3000000000000007</v>
      </c>
      <c r="BY79" s="1192"/>
      <c r="BZ79" s="1192"/>
      <c r="CA79" s="1192"/>
      <c r="CB79" s="1192"/>
      <c r="CC79" s="1192"/>
      <c r="CD79" s="1192"/>
      <c r="CE79" s="1192"/>
      <c r="CF79" s="1192">
        <v>8.4</v>
      </c>
      <c r="CG79" s="1192"/>
      <c r="CH79" s="1192"/>
      <c r="CI79" s="1192"/>
      <c r="CJ79" s="1192"/>
      <c r="CK79" s="1192"/>
      <c r="CL79" s="1192"/>
      <c r="CM79" s="1192"/>
      <c r="CN79" s="1192">
        <v>8.6</v>
      </c>
      <c r="CO79" s="1192"/>
      <c r="CP79" s="1192"/>
      <c r="CQ79" s="1192"/>
      <c r="CR79" s="1192"/>
      <c r="CS79" s="1192"/>
      <c r="CT79" s="1192"/>
      <c r="CU79" s="1192"/>
      <c r="CV79" s="1192">
        <v>8.6999999999999993</v>
      </c>
      <c r="CW79" s="1192"/>
      <c r="CX79" s="1192"/>
      <c r="CY79" s="1192"/>
      <c r="CZ79" s="1192"/>
      <c r="DA79" s="1192"/>
      <c r="DB79" s="1192"/>
      <c r="DC79" s="1192"/>
    </row>
    <row r="80" spans="2:107" ht="13.2" x14ac:dyDescent="0.2">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IV0MrnWu9f/L3gUJS9CTbWhuj2PVN6Vg6uiFGMlLn35FNOSEFZTqKxOKFIgg+lf5YxQqP3SZI2LRTIiCeSyPUQ==" saltValue="nKGyJNG4bmnUaUhxWF2T8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46" zoomScale="60" zoomScaleNormal="60" zoomScaleSheetLayoutView="70" workbookViewId="0">
      <selection activeCell="BK53" sqref="BK53"/>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mDLS3QqqmnlGU1ZIyJX8E9gkMvX9OaeWuuJgFWDpo5e3TOHBa95KJcfeDo1sKaXUOG+PwUeJC13paPegndZrvQ==" saltValue="vpfMme6yCbIbInTrTQcwn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90" zoomScale="90" zoomScaleNormal="9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uiKoQ3WEm/SFvk+ndi4uOx0Jp74z4vEZvu7eOLqtS/FUST8ZQQmY5fXsX6SBus9G6xEK28H8PyLnNIQ/4UmR9w==" saltValue="fs1fdfJY5NGyZoC/wy12j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2026-08-20T07:43:41Z</cp:lastPrinted>
  <dcterms:created xsi:type="dcterms:W3CDTF">2026-07-24T00:02:11Z</dcterms:created>
  <dcterms:modified xsi:type="dcterms:W3CDTF">2026-09-29T04:16:53Z</dcterms:modified>
  <cp:category/>
</cp:coreProperties>
</file>